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ącznik Nr 9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<sst xmlns="http://schemas.openxmlformats.org/spreadsheetml/2006/main" count="43" uniqueCount="35">
  <si>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801</t>
  </si>
  <si>
    <t>80130</t>
  </si>
  <si>
    <t>Wpływy z usług</t>
  </si>
  <si>
    <t>Pozostałe odsetki</t>
  </si>
  <si>
    <t>80142</t>
  </si>
  <si>
    <t>854</t>
  </si>
  <si>
    <t>85410</t>
  </si>
  <si>
    <t>Lp.</t>
  </si>
  <si>
    <t>Stan środków obrotowych** na początek roku</t>
  </si>
  <si>
    <t>Wydatki</t>
  </si>
  <si>
    <t>Stan środków obrotowych** na koniec roku</t>
  </si>
  <si>
    <t>ogółem</t>
  </si>
  <si>
    <t>I.</t>
  </si>
  <si>
    <t>Rachunki dochodów własnych jednostek budżetowych</t>
  </si>
  <si>
    <t>z tego: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</si>
  <si>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</si>
  <si>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</si>
  <si>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</si>
  <si>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</si>
  <si>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t>dział</t>
  </si>
  <si>
    <t>rozdział</t>
  </si>
  <si>
    <t>Przewodniczący Rady Powiatu Mławskiego</t>
  </si>
  <si>
    <t xml:space="preserve">Plan dochodów i wydatków </t>
  </si>
  <si>
    <t>Rozliczenia
z budżetem
z tytułu wpłat nadwyżek środków za 2010 r.</t>
  </si>
  <si>
    <t>Witold Okumski</t>
  </si>
  <si>
    <r>
      <t>*</t>
    </r>
    <r>
      <rPr>
        <i/>
        <vertAlign val="superscript"/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>dochody</t>
    </r>
  </si>
  <si>
    <t>Wydatki bieżące jednostek budżetowych związane z realizacją ich statutowych zadań</t>
  </si>
  <si>
    <t>Wydatki bieżące jednostek budżetowych na wynagrodzenia i składki od nich naliczane</t>
  </si>
  <si>
    <t>1. Bursa Szkolna w Mławie</t>
  </si>
  <si>
    <t>2. Zespół Szkół Nr 1 w Mławie</t>
  </si>
  <si>
    <t>3. Powiatowy Ośrodek Doskonalenia Nauczycieli w Mławie</t>
  </si>
  <si>
    <t xml:space="preserve">   rachunków dochodów własnych jednostek budżetowych na 2010 r.- po dokonanych zmianach</t>
  </si>
  <si>
    <t xml:space="preserve">Dochody* </t>
  </si>
  <si>
    <t>Wyszczególnienie***</t>
  </si>
  <si>
    <t>Załącznik Nr 9 do uchwały Rady Powiatu Mławskiego Nr XXXVIII/258/2010 z dnia 26.02.2010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</si>
</sst>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9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" sqref="A1:I32"/>
    </sheetView>
  </sheetViews>
  <sheetFormatPr defaultColWidth="9.140625" defaultRowHeight="12.75"/>
  <cols>
    <col min="1" max="1" width="4.00390625" style="0" customWidth="1"/>
    <col min="2" max="2" width="59.140625" style="0" customWidth="1"/>
    <col min="3" max="3" width="19.140625" style="0" customWidth="1"/>
    <col min="4" max="4" width="11.00390625" style="0" customWidth="1"/>
    <col min="5" max="5" width="7.28125" style="0" customWidth="1"/>
    <col min="6" max="6" width="8.7109375" style="0" customWidth="1"/>
    <col min="7" max="7" width="11.421875" style="0" customWidth="1"/>
    <col min="8" max="8" width="13.8515625" style="0" customWidth="1"/>
    <col min="9" max="9" width="18.57421875" style="0" customWidth="1"/>
    <col min="10" max="16384" width="9.00390625" style="0" customWidth="1"/>
  </cols>
  <sheetData>
    <row r="1" spans="8:9" ht="12.75">
      <c r="H1" s="68" t="s">
        <v>34</v>
      </c>
      <c r="I1" s="68"/>
    </row>
    <row r="2" spans="8:9" ht="51" customHeight="1">
      <c r="H2" s="68"/>
      <c r="I2" s="68"/>
    </row>
    <row r="3" spans="8:9" ht="8.25" customHeight="1">
      <c r="H3" s="1"/>
      <c r="I3" s="4"/>
    </row>
    <row r="4" spans="1:8" ht="16.5">
      <c r="A4" s="69" t="s">
        <v>22</v>
      </c>
      <c r="B4" s="69"/>
      <c r="C4" s="69"/>
      <c r="D4" s="69"/>
      <c r="E4" s="69"/>
      <c r="F4" s="69"/>
      <c r="G4" s="69"/>
      <c r="H4" s="69"/>
    </row>
    <row r="5" spans="1:8" ht="16.5">
      <c r="A5" s="69" t="s">
        <v>31</v>
      </c>
      <c r="B5" s="69"/>
      <c r="C5" s="69"/>
      <c r="D5" s="69"/>
      <c r="E5" s="69"/>
      <c r="F5" s="69"/>
      <c r="G5" s="69"/>
      <c r="H5" s="69"/>
    </row>
    <row r="6" spans="1:8" ht="12" customHeight="1">
      <c r="A6" s="16"/>
      <c r="B6" s="16"/>
      <c r="C6" s="16"/>
      <c r="D6" s="16"/>
      <c r="E6" s="16"/>
      <c r="F6" s="16"/>
      <c r="G6" s="16"/>
      <c r="H6" s="16"/>
    </row>
    <row r="7" spans="1:9" ht="12.75" customHeight="1">
      <c r="A7" s="70" t="s">
        <v>7</v>
      </c>
      <c r="B7" s="70" t="s">
        <v>33</v>
      </c>
      <c r="C7" s="63" t="s">
        <v>8</v>
      </c>
      <c r="D7" s="71" t="s">
        <v>32</v>
      </c>
      <c r="E7" s="72"/>
      <c r="F7" s="72"/>
      <c r="G7" s="48" t="s">
        <v>9</v>
      </c>
      <c r="H7" s="63" t="s">
        <v>10</v>
      </c>
      <c r="I7" s="63" t="s">
        <v>23</v>
      </c>
    </row>
    <row r="8" spans="1:9" ht="12.75" customHeight="1">
      <c r="A8" s="70"/>
      <c r="B8" s="70"/>
      <c r="C8" s="63"/>
      <c r="D8" s="63" t="s">
        <v>11</v>
      </c>
      <c r="E8" s="64" t="s">
        <v>19</v>
      </c>
      <c r="F8" s="18"/>
      <c r="G8" s="63" t="s">
        <v>11</v>
      </c>
      <c r="H8" s="63"/>
      <c r="I8" s="63"/>
    </row>
    <row r="9" spans="1:9" ht="12.75">
      <c r="A9" s="70"/>
      <c r="B9" s="70"/>
      <c r="C9" s="63"/>
      <c r="D9" s="63"/>
      <c r="E9" s="65"/>
      <c r="F9" s="19" t="s">
        <v>20</v>
      </c>
      <c r="G9" s="63"/>
      <c r="H9" s="63"/>
      <c r="I9" s="63"/>
    </row>
    <row r="10" spans="1:9" ht="42.75" customHeight="1">
      <c r="A10" s="70"/>
      <c r="B10" s="70"/>
      <c r="C10" s="63"/>
      <c r="D10" s="63"/>
      <c r="E10" s="66"/>
      <c r="F10" s="20"/>
      <c r="G10" s="63"/>
      <c r="H10" s="63"/>
      <c r="I10" s="63"/>
    </row>
    <row r="11" spans="1:9" ht="12.75">
      <c r="A11" s="21">
        <v>1</v>
      </c>
      <c r="B11" s="6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</row>
    <row r="12" spans="1:9" ht="12.75">
      <c r="A12" s="53" t="s">
        <v>12</v>
      </c>
      <c r="B12" s="42" t="s">
        <v>13</v>
      </c>
      <c r="C12" s="56">
        <f>C14+C18+C22</f>
        <v>89123.84000000001</v>
      </c>
      <c r="D12" s="56">
        <f>D14+D18+D22</f>
        <v>224824</v>
      </c>
      <c r="E12" s="40"/>
      <c r="F12" s="40"/>
      <c r="G12" s="40">
        <f>G14+G18+G22</f>
        <v>236582.13</v>
      </c>
      <c r="H12" s="40">
        <f>SUM(H14:H26)</f>
        <v>77365.70999999999</v>
      </c>
      <c r="I12" s="41"/>
    </row>
    <row r="13" spans="1:9" ht="12.75">
      <c r="A13" s="51"/>
      <c r="B13" s="23" t="s">
        <v>14</v>
      </c>
      <c r="C13" s="52"/>
      <c r="D13" s="24"/>
      <c r="E13" s="24"/>
      <c r="F13" s="24"/>
      <c r="G13" s="24"/>
      <c r="H13" s="24"/>
      <c r="I13" s="22"/>
    </row>
    <row r="14" spans="1:9" ht="17.25" customHeight="1">
      <c r="A14" s="51"/>
      <c r="B14" s="30" t="s">
        <v>28</v>
      </c>
      <c r="C14" s="57">
        <v>6852.24</v>
      </c>
      <c r="D14" s="29">
        <f>SUM(D15:D16)</f>
        <v>132480</v>
      </c>
      <c r="E14" s="27" t="s">
        <v>5</v>
      </c>
      <c r="F14" s="27" t="s">
        <v>6</v>
      </c>
      <c r="G14" s="29">
        <f>G17</f>
        <v>132480</v>
      </c>
      <c r="H14" s="29">
        <f>C14+D14-G14</f>
        <v>6852.239999999991</v>
      </c>
      <c r="I14" s="22"/>
    </row>
    <row r="15" spans="1:9" ht="17.25" customHeight="1">
      <c r="A15" s="51"/>
      <c r="B15" s="31" t="s">
        <v>2</v>
      </c>
      <c r="C15" s="58"/>
      <c r="D15" s="32">
        <v>132180</v>
      </c>
      <c r="E15" s="33"/>
      <c r="F15" s="33"/>
      <c r="G15" s="29"/>
      <c r="H15" s="29"/>
      <c r="I15" s="22"/>
    </row>
    <row r="16" spans="1:9" ht="17.25" customHeight="1">
      <c r="A16" s="51"/>
      <c r="B16" s="31" t="s">
        <v>3</v>
      </c>
      <c r="C16" s="58"/>
      <c r="D16" s="32">
        <v>300</v>
      </c>
      <c r="E16" s="33"/>
      <c r="F16" s="33"/>
      <c r="G16" s="29"/>
      <c r="H16" s="29"/>
      <c r="I16" s="22"/>
    </row>
    <row r="17" spans="1:9" ht="27" customHeight="1">
      <c r="A17" s="51"/>
      <c r="B17" s="62" t="s">
        <v>26</v>
      </c>
      <c r="C17" s="57"/>
      <c r="D17" s="29"/>
      <c r="E17" s="27"/>
      <c r="F17" s="27"/>
      <c r="G17" s="32">
        <v>132480</v>
      </c>
      <c r="H17" s="29"/>
      <c r="I17" s="22"/>
    </row>
    <row r="18" spans="1:9" ht="12.75">
      <c r="A18" s="51"/>
      <c r="B18" s="30" t="s">
        <v>29</v>
      </c>
      <c r="C18" s="57">
        <v>74428.47</v>
      </c>
      <c r="D18" s="29">
        <f>D19+D20</f>
        <v>44844</v>
      </c>
      <c r="E18" s="27" t="s">
        <v>0</v>
      </c>
      <c r="F18" s="27" t="s">
        <v>1</v>
      </c>
      <c r="G18" s="29">
        <f>SUM(G21:G21)</f>
        <v>49359</v>
      </c>
      <c r="H18" s="29">
        <f>C18+D18-G18</f>
        <v>69913.47</v>
      </c>
      <c r="I18" s="22"/>
    </row>
    <row r="19" spans="1:9" ht="15.75" customHeight="1">
      <c r="A19" s="54"/>
      <c r="B19" s="31" t="s">
        <v>2</v>
      </c>
      <c r="C19" s="59"/>
      <c r="D19" s="37">
        <v>42622</v>
      </c>
      <c r="E19" s="36"/>
      <c r="F19" s="36"/>
      <c r="G19" s="35"/>
      <c r="H19" s="29"/>
      <c r="I19" s="34"/>
    </row>
    <row r="20" spans="1:9" ht="15" customHeight="1">
      <c r="A20" s="54"/>
      <c r="B20" s="31" t="s">
        <v>3</v>
      </c>
      <c r="C20" s="60"/>
      <c r="D20" s="37">
        <v>2222</v>
      </c>
      <c r="E20" s="38"/>
      <c r="F20" s="38"/>
      <c r="G20" s="37"/>
      <c r="H20" s="32"/>
      <c r="I20" s="34"/>
    </row>
    <row r="21" spans="1:9" ht="27" customHeight="1">
      <c r="A21" s="54"/>
      <c r="B21" s="62" t="s">
        <v>26</v>
      </c>
      <c r="C21" s="60"/>
      <c r="D21" s="37"/>
      <c r="E21" s="38"/>
      <c r="F21" s="38"/>
      <c r="G21" s="37">
        <v>49359</v>
      </c>
      <c r="H21" s="32"/>
      <c r="I21" s="34"/>
    </row>
    <row r="22" spans="1:9" ht="12.75">
      <c r="A22" s="54"/>
      <c r="B22" s="28" t="s">
        <v>30</v>
      </c>
      <c r="C22" s="59">
        <v>7843.13</v>
      </c>
      <c r="D22" s="35">
        <f>SUM(D23:D24)</f>
        <v>47500</v>
      </c>
      <c r="E22" s="36" t="s">
        <v>0</v>
      </c>
      <c r="F22" s="36" t="s">
        <v>4</v>
      </c>
      <c r="G22" s="35">
        <f>SUM(G25:G26)</f>
        <v>54743.13</v>
      </c>
      <c r="H22" s="35">
        <f>C22+D22-G22</f>
        <v>600</v>
      </c>
      <c r="I22" s="34"/>
    </row>
    <row r="23" spans="1:9" ht="12.75">
      <c r="A23" s="55"/>
      <c r="B23" s="31" t="s">
        <v>2</v>
      </c>
      <c r="C23" s="60"/>
      <c r="D23" s="37">
        <v>47240</v>
      </c>
      <c r="E23" s="37"/>
      <c r="F23" s="37"/>
      <c r="G23" s="37"/>
      <c r="H23" s="37"/>
      <c r="I23" s="37"/>
    </row>
    <row r="24" spans="1:9" ht="12.75">
      <c r="A24" s="55"/>
      <c r="B24" s="31" t="s">
        <v>3</v>
      </c>
      <c r="C24" s="60"/>
      <c r="D24" s="37">
        <v>260</v>
      </c>
      <c r="E24" s="37"/>
      <c r="F24" s="37"/>
      <c r="G24" s="37"/>
      <c r="H24" s="37"/>
      <c r="I24" s="37"/>
    </row>
    <row r="25" spans="1:9" ht="24">
      <c r="A25" s="54"/>
      <c r="B25" s="62" t="s">
        <v>26</v>
      </c>
      <c r="C25" s="60"/>
      <c r="D25" s="37"/>
      <c r="E25" s="38"/>
      <c r="F25" s="38"/>
      <c r="G25" s="37">
        <v>53243.13</v>
      </c>
      <c r="H25" s="32"/>
      <c r="I25" s="34"/>
    </row>
    <row r="26" spans="1:9" ht="30" customHeight="1">
      <c r="A26" s="54"/>
      <c r="B26" s="39" t="s">
        <v>27</v>
      </c>
      <c r="C26" s="60"/>
      <c r="D26" s="37"/>
      <c r="E26" s="38"/>
      <c r="F26" s="38"/>
      <c r="G26" s="37">
        <v>1500</v>
      </c>
      <c r="H26" s="32"/>
      <c r="I26" s="34"/>
    </row>
    <row r="27" spans="1:9" ht="19.5" customHeight="1">
      <c r="A27" s="67" t="s">
        <v>15</v>
      </c>
      <c r="B27" s="67"/>
      <c r="C27" s="25">
        <f>C14+C18+C22</f>
        <v>89123.84000000001</v>
      </c>
      <c r="D27" s="25">
        <f>D14+D18+D22</f>
        <v>224824</v>
      </c>
      <c r="E27" s="25"/>
      <c r="F27" s="25"/>
      <c r="G27" s="25">
        <f>G14+G18+G22</f>
        <v>236582.13</v>
      </c>
      <c r="H27" s="25">
        <f>H14+H18+H22</f>
        <v>77365.70999999999</v>
      </c>
      <c r="I27" s="26"/>
    </row>
    <row r="29" spans="1:8" ht="15.75" customHeight="1">
      <c r="A29" s="49" t="s">
        <v>16</v>
      </c>
      <c r="B29" s="50"/>
      <c r="C29" s="50"/>
      <c r="H29" s="43" t="s">
        <v>21</v>
      </c>
    </row>
    <row r="30" spans="1:7" ht="16.5" customHeight="1">
      <c r="A30" s="49" t="s">
        <v>25</v>
      </c>
      <c r="B30" s="50"/>
      <c r="C30" s="50"/>
      <c r="G30" s="43" t="s">
        <v>24</v>
      </c>
    </row>
    <row r="31" spans="1:8" ht="12.75">
      <c r="A31" s="49" t="s">
        <v>17</v>
      </c>
      <c r="B31" s="50"/>
      <c r="C31" s="50"/>
      <c r="G31" s="17"/>
      <c r="H31" s="47"/>
    </row>
    <row r="32" spans="1:3" ht="12.75">
      <c r="A32" s="49" t="s">
        <v>18</v>
      </c>
      <c r="B32" s="50"/>
      <c r="C32" s="50"/>
    </row>
    <row r="33" ht="15.75">
      <c r="F33" s="45"/>
    </row>
    <row r="34" spans="1:253" ht="8.25" customHeight="1">
      <c r="A34" s="6"/>
      <c r="B34" s="7"/>
      <c r="C34" s="8"/>
      <c r="D34" s="8"/>
      <c r="E34" s="8"/>
      <c r="F34" s="17"/>
      <c r="J34" s="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2.75" customHeight="1">
      <c r="A35" s="6"/>
      <c r="B35" s="7"/>
      <c r="C35" s="8"/>
      <c r="D35" s="8"/>
      <c r="E35" s="8"/>
      <c r="F35" s="46"/>
      <c r="J35" s="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5" customHeight="1">
      <c r="A36" s="6"/>
      <c r="B36" s="7"/>
      <c r="C36" s="8"/>
      <c r="D36" s="8"/>
      <c r="E36" s="8"/>
      <c r="F36" s="46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5.75" customHeight="1">
      <c r="A37" s="6"/>
      <c r="B37" s="7"/>
      <c r="C37" s="8"/>
      <c r="D37" s="8"/>
      <c r="E37" s="8"/>
      <c r="F37" s="46"/>
      <c r="J37" s="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5" customHeight="1">
      <c r="A38" s="6"/>
      <c r="B38" s="7"/>
      <c r="C38" s="8"/>
      <c r="D38" s="8"/>
      <c r="E38" s="8"/>
      <c r="F38" s="46"/>
      <c r="J38" s="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5.75" customHeight="1">
      <c r="A39" s="6"/>
      <c r="B39" s="7"/>
      <c r="C39" s="8"/>
      <c r="D39" s="8"/>
      <c r="E39" s="8"/>
      <c r="F39" s="44"/>
      <c r="J39" s="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4.25" customHeight="1">
      <c r="A40" s="6"/>
      <c r="B40" s="7"/>
      <c r="C40" s="8"/>
      <c r="D40" s="8"/>
      <c r="E40" s="8"/>
      <c r="F40" s="8"/>
      <c r="J40" s="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5.75" customHeight="1">
      <c r="A41" s="9"/>
      <c r="B41" s="9"/>
      <c r="C41" s="10"/>
      <c r="D41" s="9"/>
      <c r="E41" s="9"/>
      <c r="F41" s="9"/>
      <c r="G41" s="9"/>
      <c r="H41" s="9"/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7.25" customHeight="1">
      <c r="A42" s="9"/>
      <c r="B42" s="9"/>
      <c r="C42" s="11"/>
      <c r="D42" s="9"/>
      <c r="E42" s="9"/>
      <c r="F42" s="9"/>
      <c r="G42" s="9"/>
      <c r="H42" s="9"/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6.5" customHeight="1">
      <c r="A43" s="9"/>
      <c r="B43" s="9"/>
      <c r="C43" s="11"/>
      <c r="D43" s="9"/>
      <c r="E43" s="9"/>
      <c r="F43" s="9"/>
      <c r="G43" s="9"/>
      <c r="H43" s="9"/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5" customHeight="1">
      <c r="A44" s="2"/>
      <c r="B44" s="10"/>
      <c r="C44" s="12"/>
      <c r="D44" s="13"/>
      <c r="E44" s="2"/>
      <c r="F44" s="2"/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5.75" customHeight="1">
      <c r="A45" s="2"/>
      <c r="B45" s="11"/>
      <c r="C45" s="14"/>
      <c r="D45" s="15"/>
      <c r="E45" s="2"/>
      <c r="F45" s="2"/>
      <c r="G45" s="2"/>
      <c r="H45" s="2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5.75" customHeight="1">
      <c r="A46" s="2"/>
      <c r="B46" s="11"/>
      <c r="C46" s="14"/>
      <c r="D46" s="15"/>
      <c r="E46" s="2"/>
      <c r="F46" s="2"/>
      <c r="G46" s="2"/>
      <c r="H46" s="2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3:4" ht="19.5" customHeight="1">
      <c r="C47" s="15"/>
      <c r="D47" s="15"/>
    </row>
    <row r="48" spans="3:4" ht="18" customHeight="1">
      <c r="C48" s="15"/>
      <c r="D48" s="15"/>
    </row>
    <row r="49" spans="3:4" ht="19.5" customHeight="1">
      <c r="C49" s="15"/>
      <c r="D49" s="15"/>
    </row>
  </sheetData>
  <mergeCells count="13">
    <mergeCell ref="A27:B27"/>
    <mergeCell ref="H1:I2"/>
    <mergeCell ref="A4:H4"/>
    <mergeCell ref="A5:H5"/>
    <mergeCell ref="A7:A10"/>
    <mergeCell ref="B7:B10"/>
    <mergeCell ref="C7:C10"/>
    <mergeCell ref="D7:F7"/>
    <mergeCell ref="H7:H10"/>
    <mergeCell ref="I7:I10"/>
    <mergeCell ref="D8:D10"/>
    <mergeCell ref="E8:E10"/>
    <mergeCell ref="G8:G10"/>
  </mergeCells>
  <printOptions/>
  <pageMargins left="0.3937007874015748" right="0.3937007874015748" top="0" bottom="0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2010-03-03T08:43:09Z</cp:lastPrinted>
  <dcterms:created xsi:type="dcterms:W3CDTF">2007-02-20T13:34:06Z</dcterms:created>
  <dcterms:modified xsi:type="dcterms:W3CDTF">2010-03-03T08:44:06Z</dcterms:modified>
  <cp:category/>
  <cp:version/>
  <cp:contentType/>
  <cp:contentStatus/>
</cp:coreProperties>
</file>