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własne'!$A$53:$K$54</definedName>
  </definedNames>
  <calcPr fullCalcOnLoad="1"/>
</workbook>
</file>

<file path=xl/sharedStrings.xml><?xml version="1.0" encoding="utf-8"?>
<sst xmlns="http://schemas.openxmlformats.org/spreadsheetml/2006/main" count="260" uniqueCount="79">
  <si>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</si>
  <si>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</si>
  <si>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</si>
  <si>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</si>
  <si>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</si>
  <si>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</si>
  <si>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</si>
  <si>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</si>
  <si>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</si>
  <si>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</si>
  <si>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</si>
  <si>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</si>
  <si>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</si>
  <si>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</si>
  <si>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</si>
  <si>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</si>
  <si>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</si>
  <si>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</si>
  <si>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</si>
  <si>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</si>
  <si>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</si>
  <si>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</si>
  <si>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</si>
  <si>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</si>
  <si>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</si>
  <si>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</si>
  <si>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</si>
  <si>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</si>
  <si>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</si>
  <si>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</si>
  <si>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</si>
  <si>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</si>
  <si>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</si>
  <si>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</si>
  <si>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</si>
  <si>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</si>
  <si>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</si>
  <si>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</si>
  <si>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</si>
  <si>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</si>
  <si>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</si>
  <si>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</si>
  <si>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</si>
  <si>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</si>
  <si>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</si>
  <si>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</si>
  <si>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</si>
  <si>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</si>
  <si>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</si>
  <si>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</si>
  <si>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</si>
  <si>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</si>
  <si>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</si>
  <si>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</si>
  <si>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</si>
  <si>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</si>
  <si>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</si>
  <si>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</si>
  <si>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</si>
  <si>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</si>
  <si>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</si>
  <si>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</si>
  <si>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</si>
  <si>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</si>
  <si>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</si>
  <si>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</si>
  <si>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</si>
  <si>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</si>
  <si>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>Jan Jerzy Wtulich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</si>
  <si>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</si>
  <si>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</si>
  <si>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</si>
  <si>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</si>
  <si>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</si>
  <si>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</si>
  <si>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</si>
  <si>
    <t>Załącznik nr 8 do Uchwały</t>
  </si>
  <si>
    <t xml:space="preserve">   rachunków dochodów własnych jednostek budżetowych na 2008 r. po zmianach</t>
  </si>
  <si>
    <t>Nr XIV95/2008 z dnia 19.02.2008r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</si>
</sst>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workbookViewId="0" topLeftCell="A30">
      <selection activeCell="A1" sqref="A1:K52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76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78</v>
      </c>
      <c r="K3" s="5"/>
    </row>
    <row r="4" spans="1:10" ht="16.5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6.5">
      <c r="A5" s="73" t="s">
        <v>77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4" t="s">
        <v>34</v>
      </c>
      <c r="B7" s="74" t="s">
        <v>35</v>
      </c>
      <c r="C7" s="65" t="s">
        <v>36</v>
      </c>
      <c r="D7" s="70" t="s">
        <v>70</v>
      </c>
      <c r="E7" s="71"/>
      <c r="F7" s="71"/>
      <c r="G7" s="72"/>
      <c r="H7" s="65" t="s">
        <v>37</v>
      </c>
      <c r="I7" s="65"/>
      <c r="J7" s="65" t="s">
        <v>38</v>
      </c>
      <c r="K7" s="65" t="s">
        <v>39</v>
      </c>
    </row>
    <row r="8" spans="1:11" ht="12.75" customHeight="1">
      <c r="A8" s="74"/>
      <c r="B8" s="74"/>
      <c r="C8" s="65"/>
      <c r="D8" s="65" t="s">
        <v>40</v>
      </c>
      <c r="E8" s="66" t="s">
        <v>52</v>
      </c>
      <c r="F8" s="20"/>
      <c r="G8" s="20"/>
      <c r="H8" s="65" t="s">
        <v>40</v>
      </c>
      <c r="I8" s="66" t="s">
        <v>55</v>
      </c>
      <c r="J8" s="65"/>
      <c r="K8" s="65"/>
    </row>
    <row r="9" spans="1:11" ht="12.75">
      <c r="A9" s="74"/>
      <c r="B9" s="74"/>
      <c r="C9" s="65"/>
      <c r="D9" s="65"/>
      <c r="E9" s="67"/>
      <c r="F9" s="21" t="s">
        <v>53</v>
      </c>
      <c r="G9" s="21" t="s">
        <v>54</v>
      </c>
      <c r="H9" s="65"/>
      <c r="I9" s="67"/>
      <c r="J9" s="65"/>
      <c r="K9" s="65"/>
    </row>
    <row r="10" spans="1:11" ht="12.75">
      <c r="A10" s="74"/>
      <c r="B10" s="74"/>
      <c r="C10" s="65"/>
      <c r="D10" s="65"/>
      <c r="E10" s="68"/>
      <c r="F10" s="22"/>
      <c r="G10" s="22"/>
      <c r="H10" s="65"/>
      <c r="I10" s="68"/>
      <c r="J10" s="65"/>
      <c r="K10" s="65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SUM(C14:C32)</f>
        <v>111233.92</v>
      </c>
      <c r="D12" s="47">
        <f>D14+D18+D23+D32</f>
        <v>197560</v>
      </c>
      <c r="E12" s="47"/>
      <c r="F12" s="47"/>
      <c r="G12" s="47"/>
      <c r="H12" s="47">
        <f>H14+H18+H23+H32</f>
        <v>243356.49</v>
      </c>
      <c r="I12" s="48"/>
      <c r="J12" s="47">
        <f>SUM(J14:J32)</f>
        <v>65437.43000000001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24"/>
      <c r="B17" s="32" t="s">
        <v>32</v>
      </c>
      <c r="C17" s="26"/>
      <c r="D17" s="26"/>
      <c r="E17" s="30"/>
      <c r="F17" s="30"/>
      <c r="G17" s="30"/>
      <c r="H17" s="26">
        <v>10000</v>
      </c>
      <c r="I17" s="30" t="s">
        <v>31</v>
      </c>
      <c r="J17" s="26"/>
      <c r="K17" s="24"/>
    </row>
    <row r="18" spans="1:11" ht="12.75">
      <c r="A18" s="24"/>
      <c r="B18" s="34" t="s">
        <v>44</v>
      </c>
      <c r="C18" s="33">
        <v>1693.58</v>
      </c>
      <c r="D18" s="33">
        <f>SUM(D19:D20)</f>
        <v>127300</v>
      </c>
      <c r="E18" s="30" t="s">
        <v>28</v>
      </c>
      <c r="F18" s="30" t="s">
        <v>29</v>
      </c>
      <c r="G18" s="30"/>
      <c r="H18" s="33">
        <f>H21+H22</f>
        <v>127300</v>
      </c>
      <c r="I18" s="30"/>
      <c r="J18" s="33">
        <f>C18+D18-H18</f>
        <v>1693.5800000000017</v>
      </c>
      <c r="K18" s="24"/>
    </row>
    <row r="19" spans="1:11" ht="12.75">
      <c r="A19" s="24"/>
      <c r="B19" s="35" t="s">
        <v>8</v>
      </c>
      <c r="C19" s="36"/>
      <c r="D19" s="36">
        <v>127000</v>
      </c>
      <c r="E19" s="37"/>
      <c r="F19" s="37"/>
      <c r="G19" s="30" t="s">
        <v>9</v>
      </c>
      <c r="H19" s="33"/>
      <c r="I19" s="30"/>
      <c r="J19" s="33"/>
      <c r="K19" s="24"/>
    </row>
    <row r="20" spans="1:11" ht="12.75">
      <c r="A20" s="24"/>
      <c r="B20" s="41" t="s">
        <v>10</v>
      </c>
      <c r="C20" s="36"/>
      <c r="D20" s="36">
        <v>300</v>
      </c>
      <c r="E20" s="37"/>
      <c r="F20" s="37"/>
      <c r="G20" s="30" t="s">
        <v>11</v>
      </c>
      <c r="H20" s="33"/>
      <c r="I20" s="30"/>
      <c r="J20" s="33"/>
      <c r="K20" s="24"/>
    </row>
    <row r="21" spans="1:11" ht="12.75">
      <c r="A21" s="24"/>
      <c r="B21" s="35" t="s">
        <v>26</v>
      </c>
      <c r="C21" s="33"/>
      <c r="D21" s="33"/>
      <c r="E21" s="30"/>
      <c r="F21" s="30"/>
      <c r="G21" s="30"/>
      <c r="H21" s="36">
        <v>127000</v>
      </c>
      <c r="I21" s="30" t="s">
        <v>27</v>
      </c>
      <c r="J21" s="33"/>
      <c r="K21" s="24"/>
    </row>
    <row r="22" spans="1:11" ht="12.75">
      <c r="A22" s="24"/>
      <c r="B22" s="32" t="s">
        <v>4</v>
      </c>
      <c r="C22" s="33"/>
      <c r="D22" s="33"/>
      <c r="E22" s="30"/>
      <c r="F22" s="30"/>
      <c r="G22" s="30"/>
      <c r="H22" s="36">
        <v>300</v>
      </c>
      <c r="I22" s="30" t="s">
        <v>5</v>
      </c>
      <c r="J22" s="33"/>
      <c r="K22" s="24"/>
    </row>
    <row r="23" spans="1:11" ht="12.75">
      <c r="A23" s="24"/>
      <c r="B23" s="34" t="s">
        <v>45</v>
      </c>
      <c r="C23" s="33">
        <v>74883.85</v>
      </c>
      <c r="D23" s="33">
        <f>D24+D25</f>
        <v>30000</v>
      </c>
      <c r="E23" s="30" t="s">
        <v>6</v>
      </c>
      <c r="F23" s="30" t="s">
        <v>7</v>
      </c>
      <c r="G23" s="30"/>
      <c r="H23" s="33">
        <f>SUM(H26:H31)</f>
        <v>42000</v>
      </c>
      <c r="I23" s="30"/>
      <c r="J23" s="33">
        <f>C23+D23-H23</f>
        <v>62883.850000000006</v>
      </c>
      <c r="K23" s="24"/>
    </row>
    <row r="24" spans="1:11" ht="12.75">
      <c r="A24" s="38"/>
      <c r="B24" s="35" t="s">
        <v>8</v>
      </c>
      <c r="C24" s="39"/>
      <c r="D24" s="42">
        <v>28000</v>
      </c>
      <c r="E24" s="40"/>
      <c r="F24" s="40"/>
      <c r="G24" s="40" t="s">
        <v>9</v>
      </c>
      <c r="H24" s="39"/>
      <c r="I24" s="40"/>
      <c r="J24" s="33"/>
      <c r="K24" s="38"/>
    </row>
    <row r="25" spans="1:11" ht="12.75">
      <c r="A25" s="38"/>
      <c r="B25" s="41" t="s">
        <v>10</v>
      </c>
      <c r="C25" s="42"/>
      <c r="D25" s="42">
        <v>2000</v>
      </c>
      <c r="E25" s="43"/>
      <c r="F25" s="43"/>
      <c r="G25" s="40" t="s">
        <v>11</v>
      </c>
      <c r="H25" s="42"/>
      <c r="I25" s="43"/>
      <c r="J25" s="36"/>
      <c r="K25" s="38"/>
    </row>
    <row r="26" spans="1:11" ht="12.75">
      <c r="A26" s="38"/>
      <c r="B26" s="32" t="s">
        <v>2</v>
      </c>
      <c r="C26" s="42"/>
      <c r="D26" s="42"/>
      <c r="E26" s="43"/>
      <c r="F26" s="43"/>
      <c r="G26" s="43"/>
      <c r="H26" s="42">
        <v>29000</v>
      </c>
      <c r="I26" s="40" t="s">
        <v>3</v>
      </c>
      <c r="J26" s="36"/>
      <c r="K26" s="38"/>
    </row>
    <row r="27" spans="1:11" ht="12.75">
      <c r="A27" s="38"/>
      <c r="B27" s="41" t="s">
        <v>12</v>
      </c>
      <c r="C27" s="42"/>
      <c r="D27" s="42"/>
      <c r="E27" s="43"/>
      <c r="F27" s="43"/>
      <c r="G27" s="43"/>
      <c r="H27" s="42">
        <v>8000</v>
      </c>
      <c r="I27" s="40" t="s">
        <v>13</v>
      </c>
      <c r="J27" s="36"/>
      <c r="K27" s="38"/>
    </row>
    <row r="28" spans="1:11" ht="12.75">
      <c r="A28" s="38"/>
      <c r="B28" s="32" t="s">
        <v>4</v>
      </c>
      <c r="C28" s="42"/>
      <c r="D28" s="42"/>
      <c r="E28" s="43"/>
      <c r="F28" s="43"/>
      <c r="G28" s="43"/>
      <c r="H28" s="42">
        <v>3000</v>
      </c>
      <c r="I28" s="40" t="s">
        <v>5</v>
      </c>
      <c r="J28" s="36"/>
      <c r="K28" s="38"/>
    </row>
    <row r="29" spans="1:11" ht="25.5">
      <c r="A29" s="38"/>
      <c r="B29" s="45" t="s">
        <v>60</v>
      </c>
      <c r="C29" s="42"/>
      <c r="D29" s="42"/>
      <c r="E29" s="43"/>
      <c r="F29" s="43"/>
      <c r="G29" s="43"/>
      <c r="H29" s="42">
        <v>600</v>
      </c>
      <c r="I29" s="40" t="s">
        <v>59</v>
      </c>
      <c r="J29" s="36"/>
      <c r="K29" s="38"/>
    </row>
    <row r="30" spans="1:11" ht="27" customHeight="1">
      <c r="A30" s="38"/>
      <c r="B30" s="44" t="s">
        <v>58</v>
      </c>
      <c r="C30" s="42"/>
      <c r="D30" s="42"/>
      <c r="E30" s="43"/>
      <c r="F30" s="43"/>
      <c r="G30" s="43"/>
      <c r="H30" s="42">
        <v>600</v>
      </c>
      <c r="I30" s="40" t="s">
        <v>57</v>
      </c>
      <c r="J30" s="36"/>
      <c r="K30" s="38"/>
    </row>
    <row r="31" spans="1:11" ht="12.75">
      <c r="A31" s="38"/>
      <c r="B31" s="41" t="s">
        <v>18</v>
      </c>
      <c r="C31" s="42"/>
      <c r="D31" s="42"/>
      <c r="E31" s="43"/>
      <c r="F31" s="43"/>
      <c r="G31" s="43"/>
      <c r="H31" s="42">
        <v>800</v>
      </c>
      <c r="I31" s="40" t="s">
        <v>19</v>
      </c>
      <c r="J31" s="36"/>
      <c r="K31" s="38"/>
    </row>
    <row r="32" spans="1:11" ht="25.5">
      <c r="A32" s="38"/>
      <c r="B32" s="46" t="s">
        <v>46</v>
      </c>
      <c r="C32" s="39">
        <v>5715.23</v>
      </c>
      <c r="D32" s="39">
        <f>SUM(D33:D34)</f>
        <v>40260</v>
      </c>
      <c r="E32" s="40" t="s">
        <v>6</v>
      </c>
      <c r="F32" s="40" t="s">
        <v>14</v>
      </c>
      <c r="G32" s="40"/>
      <c r="H32" s="39">
        <f>SUM(H35:H45)</f>
        <v>45115.229999999996</v>
      </c>
      <c r="I32" s="39"/>
      <c r="J32" s="39">
        <f>C32+D32-H32</f>
        <v>860</v>
      </c>
      <c r="K32" s="38"/>
    </row>
    <row r="33" spans="1:11" ht="12.75">
      <c r="A33" s="42"/>
      <c r="B33" s="35" t="s">
        <v>8</v>
      </c>
      <c r="C33" s="42"/>
      <c r="D33" s="42">
        <v>40000</v>
      </c>
      <c r="E33" s="42"/>
      <c r="F33" s="42"/>
      <c r="G33" s="40" t="s">
        <v>9</v>
      </c>
      <c r="H33" s="42"/>
      <c r="I33" s="42"/>
      <c r="J33" s="42"/>
      <c r="K33" s="42"/>
    </row>
    <row r="34" spans="1:11" ht="12.75">
      <c r="A34" s="42"/>
      <c r="B34" s="41" t="s">
        <v>10</v>
      </c>
      <c r="C34" s="42"/>
      <c r="D34" s="42">
        <v>260</v>
      </c>
      <c r="E34" s="42"/>
      <c r="F34" s="42"/>
      <c r="G34" s="40" t="s">
        <v>11</v>
      </c>
      <c r="H34" s="42"/>
      <c r="I34" s="42"/>
      <c r="J34" s="42"/>
      <c r="K34" s="42"/>
    </row>
    <row r="35" spans="1:11" ht="12.75">
      <c r="A35" s="38"/>
      <c r="B35" s="32" t="s">
        <v>2</v>
      </c>
      <c r="C35" s="42"/>
      <c r="D35" s="42"/>
      <c r="E35" s="43"/>
      <c r="F35" s="43"/>
      <c r="G35" s="43"/>
      <c r="H35" s="42">
        <v>10115.23</v>
      </c>
      <c r="I35" s="40" t="s">
        <v>3</v>
      </c>
      <c r="J35" s="36"/>
      <c r="K35" s="38"/>
    </row>
    <row r="36" spans="1:11" ht="25.5">
      <c r="A36" s="38"/>
      <c r="B36" s="45" t="s">
        <v>62</v>
      </c>
      <c r="C36" s="42"/>
      <c r="D36" s="42"/>
      <c r="E36" s="43"/>
      <c r="F36" s="43"/>
      <c r="G36" s="43"/>
      <c r="H36" s="42">
        <v>1500</v>
      </c>
      <c r="I36" s="40" t="s">
        <v>20</v>
      </c>
      <c r="J36" s="36"/>
      <c r="K36" s="38"/>
    </row>
    <row r="37" spans="1:11" ht="12.75">
      <c r="A37" s="38"/>
      <c r="B37" s="32" t="s">
        <v>4</v>
      </c>
      <c r="C37" s="42"/>
      <c r="D37" s="42"/>
      <c r="E37" s="43"/>
      <c r="F37" s="43"/>
      <c r="G37" s="43"/>
      <c r="H37" s="42">
        <v>4500</v>
      </c>
      <c r="I37" s="40" t="s">
        <v>5</v>
      </c>
      <c r="J37" s="36"/>
      <c r="K37" s="38"/>
    </row>
    <row r="38" spans="1:11" ht="12.75">
      <c r="A38" s="38"/>
      <c r="B38" s="45" t="s">
        <v>23</v>
      </c>
      <c r="C38" s="42"/>
      <c r="D38" s="42"/>
      <c r="E38" s="43"/>
      <c r="F38" s="43"/>
      <c r="G38" s="43"/>
      <c r="H38" s="42">
        <v>2500</v>
      </c>
      <c r="I38" s="40" t="s">
        <v>24</v>
      </c>
      <c r="J38" s="36"/>
      <c r="K38" s="38"/>
    </row>
    <row r="39" spans="1:11" ht="12.75">
      <c r="A39" s="38"/>
      <c r="B39" s="45" t="s">
        <v>21</v>
      </c>
      <c r="C39" s="42"/>
      <c r="D39" s="42"/>
      <c r="E39" s="43"/>
      <c r="F39" s="43"/>
      <c r="G39" s="43"/>
      <c r="H39" s="42">
        <v>2000</v>
      </c>
      <c r="I39" s="40" t="s">
        <v>22</v>
      </c>
      <c r="J39" s="36"/>
      <c r="K39" s="38"/>
    </row>
    <row r="40" spans="1:11" ht="12.75">
      <c r="A40" s="38"/>
      <c r="B40" s="41" t="s">
        <v>18</v>
      </c>
      <c r="C40" s="42"/>
      <c r="D40" s="42"/>
      <c r="E40" s="43"/>
      <c r="F40" s="43"/>
      <c r="G40" s="43"/>
      <c r="H40" s="42">
        <v>19300</v>
      </c>
      <c r="I40" s="40" t="s">
        <v>19</v>
      </c>
      <c r="J40" s="36"/>
      <c r="K40" s="38"/>
    </row>
    <row r="41" spans="1:11" ht="25.5">
      <c r="A41" s="38"/>
      <c r="B41" s="45" t="s">
        <v>63</v>
      </c>
      <c r="C41" s="42"/>
      <c r="D41" s="42"/>
      <c r="E41" s="43"/>
      <c r="F41" s="43"/>
      <c r="G41" s="43"/>
      <c r="H41" s="42">
        <v>1200</v>
      </c>
      <c r="I41" s="40" t="s">
        <v>30</v>
      </c>
      <c r="J41" s="36"/>
      <c r="K41" s="38"/>
    </row>
    <row r="42" spans="1:11" ht="25.5">
      <c r="A42" s="38"/>
      <c r="B42" s="45" t="s">
        <v>64</v>
      </c>
      <c r="C42" s="42"/>
      <c r="D42" s="42"/>
      <c r="E42" s="43"/>
      <c r="F42" s="43"/>
      <c r="G42" s="43"/>
      <c r="H42" s="42">
        <v>2000</v>
      </c>
      <c r="I42" s="40" t="s">
        <v>25</v>
      </c>
      <c r="J42" s="36"/>
      <c r="K42" s="38"/>
    </row>
    <row r="43" spans="1:11" ht="25.5">
      <c r="A43" s="38"/>
      <c r="B43" s="45" t="s">
        <v>65</v>
      </c>
      <c r="C43" s="42"/>
      <c r="D43" s="42"/>
      <c r="E43" s="43"/>
      <c r="F43" s="43"/>
      <c r="G43" s="43"/>
      <c r="H43" s="42">
        <v>1000</v>
      </c>
      <c r="I43" s="40" t="s">
        <v>61</v>
      </c>
      <c r="J43" s="36"/>
      <c r="K43" s="38"/>
    </row>
    <row r="44" spans="1:11" ht="12.75">
      <c r="A44" s="38"/>
      <c r="B44" s="45" t="s">
        <v>16</v>
      </c>
      <c r="C44" s="42"/>
      <c r="D44" s="42"/>
      <c r="E44" s="43"/>
      <c r="F44" s="43"/>
      <c r="G44" s="43"/>
      <c r="H44" s="42">
        <v>200</v>
      </c>
      <c r="I44" s="40" t="s">
        <v>17</v>
      </c>
      <c r="J44" s="36"/>
      <c r="K44" s="38"/>
    </row>
    <row r="45" spans="1:11" ht="12.75">
      <c r="A45" s="38"/>
      <c r="B45" s="41" t="s">
        <v>66</v>
      </c>
      <c r="C45" s="42"/>
      <c r="D45" s="42"/>
      <c r="E45" s="43"/>
      <c r="F45" s="43"/>
      <c r="G45" s="43"/>
      <c r="H45" s="42">
        <v>800</v>
      </c>
      <c r="I45" s="40" t="s">
        <v>15</v>
      </c>
      <c r="J45" s="36"/>
      <c r="K45" s="38"/>
    </row>
    <row r="46" spans="1:11" ht="12.75">
      <c r="A46" s="69" t="s">
        <v>47</v>
      </c>
      <c r="B46" s="69"/>
      <c r="C46" s="27">
        <f>C14+C18+C23+C32</f>
        <v>111233.92</v>
      </c>
      <c r="D46" s="27">
        <f>D14+D18+D23+D32</f>
        <v>197560</v>
      </c>
      <c r="E46" s="27"/>
      <c r="F46" s="27"/>
      <c r="G46" s="27"/>
      <c r="H46" s="27">
        <f>H14+H18+H23+H32</f>
        <v>243356.49</v>
      </c>
      <c r="I46" s="27"/>
      <c r="J46" s="27">
        <f>J14+J18+J23+J32</f>
        <v>65437.43000000001</v>
      </c>
      <c r="K46" s="28"/>
    </row>
    <row r="48" ht="12.75">
      <c r="A48" s="29" t="s">
        <v>48</v>
      </c>
    </row>
    <row r="49" ht="10.5" customHeight="1">
      <c r="A49" s="29" t="s">
        <v>49</v>
      </c>
    </row>
    <row r="50" spans="1:10" ht="12.75">
      <c r="A50" s="29" t="s">
        <v>50</v>
      </c>
      <c r="I50" s="19"/>
      <c r="J50" s="52" t="s">
        <v>67</v>
      </c>
    </row>
    <row r="51" spans="1:9" ht="12.75">
      <c r="A51" s="29" t="s">
        <v>51</v>
      </c>
      <c r="H51" s="19"/>
      <c r="I51" s="52"/>
    </row>
    <row r="52" spans="6:10" ht="15.75">
      <c r="F52" s="54"/>
      <c r="G52" s="54"/>
      <c r="H52" s="19"/>
      <c r="I52" s="56" t="s">
        <v>68</v>
      </c>
      <c r="J52" s="56"/>
    </row>
    <row r="53" spans="1:255" ht="14.25" customHeight="1">
      <c r="A53" s="7"/>
      <c r="B53" s="8"/>
      <c r="C53" s="9"/>
      <c r="D53" s="9"/>
      <c r="E53" s="9"/>
      <c r="F53" s="19"/>
      <c r="G53" s="19"/>
      <c r="I53" s="10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3.5" customHeight="1">
      <c r="A54" s="7"/>
      <c r="B54" s="8"/>
      <c r="C54" s="9"/>
      <c r="D54" s="9"/>
      <c r="E54" s="9"/>
      <c r="F54" s="55"/>
      <c r="G54" s="55"/>
      <c r="I54" s="10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 customHeight="1">
      <c r="A55" s="7"/>
      <c r="B55" s="8"/>
      <c r="C55" s="9"/>
      <c r="D55" s="9"/>
      <c r="E55" s="9"/>
      <c r="F55" s="55"/>
      <c r="G55" s="55"/>
      <c r="I55" s="10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 customHeight="1">
      <c r="A56" s="7"/>
      <c r="B56" s="8"/>
      <c r="C56" s="9"/>
      <c r="D56" s="9"/>
      <c r="E56" s="9"/>
      <c r="F56" s="55"/>
      <c r="G56" s="55"/>
      <c r="I56" s="10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" customHeight="1">
      <c r="A57" s="7"/>
      <c r="B57" s="8"/>
      <c r="C57" s="9"/>
      <c r="D57" s="9"/>
      <c r="E57" s="9"/>
      <c r="F57" s="55"/>
      <c r="G57" s="55"/>
      <c r="I57" s="10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 customHeight="1">
      <c r="A58" s="7"/>
      <c r="B58" s="8"/>
      <c r="C58" s="9"/>
      <c r="D58" s="9"/>
      <c r="E58" s="9"/>
      <c r="F58" s="53"/>
      <c r="G58" s="19"/>
      <c r="I58" s="10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4.25" customHeight="1">
      <c r="A59" s="7"/>
      <c r="B59" s="8"/>
      <c r="C59" s="9"/>
      <c r="D59" s="9"/>
      <c r="E59" s="9"/>
      <c r="F59" s="9"/>
      <c r="G59" s="9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5.75" customHeight="1">
      <c r="A60" s="11"/>
      <c r="B60" s="11"/>
      <c r="C60" s="12"/>
      <c r="D60" s="11"/>
      <c r="E60" s="11"/>
      <c r="F60" s="11"/>
      <c r="G60" s="11"/>
      <c r="H60" s="11"/>
      <c r="I60" s="11"/>
      <c r="J60" s="11"/>
      <c r="K60" s="1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7.25" customHeight="1">
      <c r="A61" s="11"/>
      <c r="B61" s="11"/>
      <c r="C61" s="13"/>
      <c r="D61" s="11"/>
      <c r="E61" s="11"/>
      <c r="F61" s="11"/>
      <c r="G61" s="11"/>
      <c r="H61" s="11"/>
      <c r="I61" s="11"/>
      <c r="J61" s="11"/>
      <c r="K61" s="1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6.5" customHeight="1">
      <c r="A62" s="11"/>
      <c r="B62" s="11"/>
      <c r="C62" s="13"/>
      <c r="D62" s="11"/>
      <c r="E62" s="11"/>
      <c r="F62" s="11"/>
      <c r="G62" s="11"/>
      <c r="H62" s="11"/>
      <c r="I62" s="11"/>
      <c r="J62" s="11"/>
      <c r="K62" s="1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5" customHeight="1">
      <c r="A63" s="3"/>
      <c r="B63" s="12"/>
      <c r="C63" s="14"/>
      <c r="D63" s="15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5.75" customHeight="1">
      <c r="A64" s="3"/>
      <c r="B64" s="13"/>
      <c r="C64" s="16"/>
      <c r="D64" s="17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5.75" customHeight="1">
      <c r="A65" s="3"/>
      <c r="B65" s="13"/>
      <c r="C65" s="16"/>
      <c r="D65" s="17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3:4" ht="19.5" customHeight="1">
      <c r="C66" s="17"/>
      <c r="D66" s="17"/>
    </row>
    <row r="67" spans="3:4" ht="18" customHeight="1">
      <c r="C67" s="17"/>
      <c r="D67" s="17"/>
    </row>
    <row r="68" spans="3:4" ht="19.5" customHeight="1">
      <c r="C68" s="17"/>
      <c r="D68" s="17"/>
    </row>
  </sheetData>
  <mergeCells count="14">
    <mergeCell ref="A46:B46"/>
    <mergeCell ref="D7:G7"/>
    <mergeCell ref="A4:J4"/>
    <mergeCell ref="A5:J5"/>
    <mergeCell ref="A7:A10"/>
    <mergeCell ref="B7:B10"/>
    <mergeCell ref="C7:C10"/>
    <mergeCell ref="H7:I7"/>
    <mergeCell ref="J7:J10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6.5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4" t="s">
        <v>34</v>
      </c>
      <c r="B7" s="74" t="s">
        <v>35</v>
      </c>
      <c r="C7" s="65" t="s">
        <v>36</v>
      </c>
      <c r="D7" s="70" t="s">
        <v>70</v>
      </c>
      <c r="E7" s="71"/>
      <c r="F7" s="71"/>
      <c r="G7" s="72"/>
      <c r="H7" s="65" t="s">
        <v>37</v>
      </c>
      <c r="I7" s="65"/>
      <c r="J7" s="65" t="s">
        <v>38</v>
      </c>
      <c r="K7" s="65" t="s">
        <v>39</v>
      </c>
    </row>
    <row r="8" spans="1:11" ht="12.75" customHeight="1">
      <c r="A8" s="74"/>
      <c r="B8" s="74"/>
      <c r="C8" s="65"/>
      <c r="D8" s="65" t="s">
        <v>40</v>
      </c>
      <c r="E8" s="66" t="s">
        <v>52</v>
      </c>
      <c r="F8" s="20"/>
      <c r="G8" s="20"/>
      <c r="H8" s="65" t="s">
        <v>40</v>
      </c>
      <c r="I8" s="66" t="s">
        <v>55</v>
      </c>
      <c r="J8" s="65"/>
      <c r="K8" s="65"/>
    </row>
    <row r="9" spans="1:11" ht="12.75">
      <c r="A9" s="74"/>
      <c r="B9" s="74"/>
      <c r="C9" s="65"/>
      <c r="D9" s="65"/>
      <c r="E9" s="67"/>
      <c r="F9" s="21" t="s">
        <v>53</v>
      </c>
      <c r="G9" s="21" t="s">
        <v>54</v>
      </c>
      <c r="H9" s="65"/>
      <c r="I9" s="67"/>
      <c r="J9" s="65"/>
      <c r="K9" s="65"/>
    </row>
    <row r="10" spans="1:11" ht="12.75">
      <c r="A10" s="74"/>
      <c r="B10" s="74"/>
      <c r="C10" s="65"/>
      <c r="D10" s="65"/>
      <c r="E10" s="68"/>
      <c r="F10" s="22"/>
      <c r="G10" s="22"/>
      <c r="H10" s="65"/>
      <c r="I10" s="68"/>
      <c r="J10" s="65"/>
      <c r="K10" s="65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57"/>
      <c r="B17" s="58" t="s">
        <v>32</v>
      </c>
      <c r="C17" s="59"/>
      <c r="D17" s="59"/>
      <c r="E17" s="60"/>
      <c r="F17" s="60"/>
      <c r="G17" s="60"/>
      <c r="H17" s="59">
        <v>10000</v>
      </c>
      <c r="I17" s="60" t="s">
        <v>31</v>
      </c>
      <c r="J17" s="59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6.5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4" t="s">
        <v>34</v>
      </c>
      <c r="B7" s="74" t="s">
        <v>35</v>
      </c>
      <c r="C7" s="65" t="s">
        <v>36</v>
      </c>
      <c r="D7" s="70" t="s">
        <v>70</v>
      </c>
      <c r="E7" s="71"/>
      <c r="F7" s="71"/>
      <c r="G7" s="72"/>
      <c r="H7" s="65" t="s">
        <v>37</v>
      </c>
      <c r="I7" s="65"/>
      <c r="J7" s="65" t="s">
        <v>38</v>
      </c>
      <c r="K7" s="65" t="s">
        <v>39</v>
      </c>
    </row>
    <row r="8" spans="1:11" ht="12.75" customHeight="1">
      <c r="A8" s="74"/>
      <c r="B8" s="74"/>
      <c r="C8" s="65"/>
      <c r="D8" s="65" t="s">
        <v>40</v>
      </c>
      <c r="E8" s="66" t="s">
        <v>52</v>
      </c>
      <c r="F8" s="20"/>
      <c r="G8" s="20"/>
      <c r="H8" s="65" t="s">
        <v>40</v>
      </c>
      <c r="I8" s="66" t="s">
        <v>55</v>
      </c>
      <c r="J8" s="65"/>
      <c r="K8" s="65"/>
    </row>
    <row r="9" spans="1:11" ht="12.75">
      <c r="A9" s="74"/>
      <c r="B9" s="74"/>
      <c r="C9" s="65"/>
      <c r="D9" s="65"/>
      <c r="E9" s="67"/>
      <c r="F9" s="21" t="s">
        <v>53</v>
      </c>
      <c r="G9" s="21" t="s">
        <v>54</v>
      </c>
      <c r="H9" s="65"/>
      <c r="I9" s="67"/>
      <c r="J9" s="65"/>
      <c r="K9" s="65"/>
    </row>
    <row r="10" spans="1:11" ht="12.75">
      <c r="A10" s="74"/>
      <c r="B10" s="74"/>
      <c r="C10" s="65"/>
      <c r="D10" s="65"/>
      <c r="E10" s="68"/>
      <c r="F10" s="22"/>
      <c r="G10" s="22"/>
      <c r="H10" s="65"/>
      <c r="I10" s="68"/>
      <c r="J10" s="65"/>
      <c r="K10" s="65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57"/>
      <c r="B17" s="58" t="s">
        <v>4</v>
      </c>
      <c r="C17" s="61"/>
      <c r="D17" s="61"/>
      <c r="E17" s="60"/>
      <c r="F17" s="60"/>
      <c r="G17" s="60"/>
      <c r="H17" s="62">
        <v>300</v>
      </c>
      <c r="I17" s="60" t="s">
        <v>5</v>
      </c>
      <c r="J17" s="61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6.5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4" t="s">
        <v>34</v>
      </c>
      <c r="B7" s="74" t="s">
        <v>35</v>
      </c>
      <c r="C7" s="65" t="s">
        <v>36</v>
      </c>
      <c r="D7" s="70" t="s">
        <v>70</v>
      </c>
      <c r="E7" s="71"/>
      <c r="F7" s="71"/>
      <c r="G7" s="72"/>
      <c r="H7" s="65" t="s">
        <v>37</v>
      </c>
      <c r="I7" s="65"/>
      <c r="J7" s="65" t="s">
        <v>38</v>
      </c>
      <c r="K7" s="65" t="s">
        <v>39</v>
      </c>
    </row>
    <row r="8" spans="1:11" ht="12.75" customHeight="1">
      <c r="A8" s="74"/>
      <c r="B8" s="74"/>
      <c r="C8" s="65"/>
      <c r="D8" s="65" t="s">
        <v>40</v>
      </c>
      <c r="E8" s="66" t="s">
        <v>52</v>
      </c>
      <c r="F8" s="20"/>
      <c r="G8" s="20"/>
      <c r="H8" s="65" t="s">
        <v>40</v>
      </c>
      <c r="I8" s="66" t="s">
        <v>55</v>
      </c>
      <c r="J8" s="65"/>
      <c r="K8" s="65"/>
    </row>
    <row r="9" spans="1:11" ht="12.75">
      <c r="A9" s="74"/>
      <c r="B9" s="74"/>
      <c r="C9" s="65"/>
      <c r="D9" s="65"/>
      <c r="E9" s="67"/>
      <c r="F9" s="21" t="s">
        <v>53</v>
      </c>
      <c r="G9" s="21" t="s">
        <v>54</v>
      </c>
      <c r="H9" s="65"/>
      <c r="I9" s="67"/>
      <c r="J9" s="65"/>
      <c r="K9" s="65"/>
    </row>
    <row r="10" spans="1:11" ht="12.75">
      <c r="A10" s="74"/>
      <c r="B10" s="74"/>
      <c r="C10" s="65"/>
      <c r="D10" s="65"/>
      <c r="E10" s="68"/>
      <c r="F10" s="22"/>
      <c r="G10" s="22"/>
      <c r="H10" s="65"/>
      <c r="I10" s="68"/>
      <c r="J10" s="65"/>
      <c r="K10" s="65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75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57"/>
      <c r="B22" s="63" t="s">
        <v>18</v>
      </c>
      <c r="C22" s="62"/>
      <c r="D22" s="62"/>
      <c r="E22" s="64"/>
      <c r="F22" s="64"/>
      <c r="G22" s="64"/>
      <c r="H22" s="62">
        <v>800</v>
      </c>
      <c r="I22" s="60" t="s">
        <v>19</v>
      </c>
      <c r="J22" s="62"/>
      <c r="K22" s="5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workbookViewId="0" topLeftCell="A1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6.5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4" t="s">
        <v>34</v>
      </c>
      <c r="B7" s="74" t="s">
        <v>35</v>
      </c>
      <c r="C7" s="65" t="s">
        <v>36</v>
      </c>
      <c r="D7" s="70" t="s">
        <v>70</v>
      </c>
      <c r="E7" s="71"/>
      <c r="F7" s="71"/>
      <c r="G7" s="72"/>
      <c r="H7" s="65" t="s">
        <v>37</v>
      </c>
      <c r="I7" s="65"/>
      <c r="J7" s="65" t="s">
        <v>38</v>
      </c>
      <c r="K7" s="65" t="s">
        <v>39</v>
      </c>
    </row>
    <row r="8" spans="1:11" ht="12.75" customHeight="1">
      <c r="A8" s="74"/>
      <c r="B8" s="74"/>
      <c r="C8" s="65"/>
      <c r="D8" s="65" t="s">
        <v>40</v>
      </c>
      <c r="E8" s="66" t="s">
        <v>52</v>
      </c>
      <c r="F8" s="20"/>
      <c r="G8" s="20"/>
      <c r="H8" s="65" t="s">
        <v>40</v>
      </c>
      <c r="I8" s="66" t="s">
        <v>55</v>
      </c>
      <c r="J8" s="65"/>
      <c r="K8" s="65"/>
    </row>
    <row r="9" spans="1:11" ht="12.75">
      <c r="A9" s="74"/>
      <c r="B9" s="74"/>
      <c r="C9" s="65"/>
      <c r="D9" s="65"/>
      <c r="E9" s="67"/>
      <c r="F9" s="21" t="s">
        <v>53</v>
      </c>
      <c r="G9" s="21" t="s">
        <v>54</v>
      </c>
      <c r="H9" s="65"/>
      <c r="I9" s="67"/>
      <c r="J9" s="65"/>
      <c r="K9" s="65"/>
    </row>
    <row r="10" spans="1:11" ht="12.75">
      <c r="A10" s="74"/>
      <c r="B10" s="74"/>
      <c r="C10" s="65"/>
      <c r="D10" s="65"/>
      <c r="E10" s="68"/>
      <c r="F10" s="22"/>
      <c r="G10" s="22"/>
      <c r="H10" s="65"/>
      <c r="I10" s="68"/>
      <c r="J10" s="65"/>
      <c r="K10" s="65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74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57"/>
      <c r="B27" s="63" t="s">
        <v>66</v>
      </c>
      <c r="C27" s="62"/>
      <c r="D27" s="62"/>
      <c r="E27" s="64"/>
      <c r="F27" s="64"/>
      <c r="G27" s="64"/>
      <c r="H27" s="62">
        <v>800</v>
      </c>
      <c r="I27" s="60" t="s">
        <v>15</v>
      </c>
      <c r="J27" s="62"/>
      <c r="K27" s="5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2008-02-21T08:00:01Z</cp:lastPrinted>
  <dcterms:created xsi:type="dcterms:W3CDTF">2007-02-20T13:34:06Z</dcterms:created>
  <dcterms:modified xsi:type="dcterms:W3CDTF">2008-02-21T08:01:19Z</dcterms:modified>
  <cp:category/>
  <cp:version/>
  <cp:contentType/>
  <cp:contentStatus/>
</cp:coreProperties>
</file>