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'Arkusz1'!$A$1:$G$31</definedName>
  </definedNames>
  <calcPr fullCalcOnLoad="1"/>
</workbook>
</file>

<file path=xl/sharedStrings.xml><?xml version="1.0" encoding="utf-8"?>
<sst xmlns="http://schemas.openxmlformats.org/spreadsheetml/2006/main" count="51" uniqueCount="51">
  <si>
    <t>Dział</t>
  </si>
  <si>
    <t>Nazwa działu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</si>
  <si>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</si>
  <si>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</si>
  <si>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</si>
  <si>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</si>
  <si>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</si>
  <si>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</si>
  <si>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</si>
  <si>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</si>
  <si>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</si>
  <si>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</si>
  <si>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</si>
  <si>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</si>
  <si>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</si>
  <si>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</si>
  <si>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</si>
  <si>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</si>
  <si>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</si>
  <si>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</si>
  <si>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Zarząd Powiatu Mławskiego</t>
  </si>
  <si>
    <t>1. Włodzimierz Wojnarowski............................</t>
  </si>
  <si>
    <t>2. Barbara Gutowska.......................................</t>
  </si>
  <si>
    <t>Dochody od osób prawnych, od osób fizycznych i od innych jednostek nie posiadających osobowości prawnej oraz wydatki związane z ich poborem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</si>
  <si>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</si>
  <si>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</si>
  <si>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</si>
  <si>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</si>
  <si>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</si>
  <si>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</si>
  <si>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</si>
  <si>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</si>
  <si>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</si>
  <si>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</si>
  <si>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</si>
  <si>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</si>
  <si>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</si>
  <si>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</si>
  <si>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</si>
  <si>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</si>
  <si>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Gospodarka komunalna i ochrona środowiska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</si>
  <si>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</si>
  <si>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</si>
  <si>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</si>
  <si>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Zestawienie tabelaryczne dochodów wg działów za I półrocze 2012 roku</t>
  </si>
  <si>
    <t>Plan po zmianach na 30.06.2012 r.</t>
  </si>
  <si>
    <t>Wykonanie na 30.06.2012 r.</t>
  </si>
  <si>
    <t>Plan pierwotny na 1.01.2012 r.</t>
  </si>
  <si>
    <t>17.</t>
  </si>
  <si>
    <t>Kultura i ochrona dziedzictwa narodowego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</si>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</sst>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6.421875" style="1" customWidth="1"/>
    <col min="5" max="5" width="15.7109375" style="1" customWidth="1"/>
    <col min="6" max="6" width="16.7109375" style="1" customWidth="1"/>
    <col min="7" max="7" width="14.57421875" style="1" customWidth="1"/>
    <col min="8" max="16384" width="9.140625" style="1" customWidth="1"/>
  </cols>
  <sheetData>
    <row r="1" spans="1:8" s="3" customFormat="1" ht="12" customHeight="1">
      <c r="A1" s="2"/>
      <c r="B1" s="5"/>
      <c r="C1" s="5"/>
      <c r="D1" s="5"/>
      <c r="E1" s="5"/>
      <c r="F1" s="5"/>
      <c r="G1" s="5"/>
      <c r="H1" s="6"/>
    </row>
    <row r="2" spans="1:7" s="3" customFormat="1" ht="12.75">
      <c r="A2" s="2"/>
      <c r="B2" s="2"/>
      <c r="C2" s="2"/>
      <c r="D2" s="2"/>
      <c r="E2" s="2"/>
      <c r="F2" s="2"/>
      <c r="G2" s="2"/>
    </row>
    <row r="3" spans="1:7" s="3" customFormat="1" ht="18.75">
      <c r="A3" s="5" t="s">
        <v>44</v>
      </c>
      <c r="B3" s="2"/>
      <c r="C3" s="2"/>
      <c r="D3" s="2"/>
      <c r="E3" s="2"/>
      <c r="F3" s="2"/>
      <c r="G3" s="2"/>
    </row>
    <row r="4" spans="1:7" s="3" customFormat="1" ht="12.75">
      <c r="A4" s="2"/>
      <c r="B4" s="2"/>
      <c r="C4" s="2"/>
      <c r="D4" s="2"/>
      <c r="E4" s="2"/>
      <c r="F4" s="2"/>
      <c r="G4" s="2"/>
    </row>
    <row r="5" spans="1:7" s="3" customFormat="1" ht="12.75">
      <c r="A5" s="2"/>
      <c r="B5" s="2"/>
      <c r="C5" s="2"/>
      <c r="D5" s="2"/>
      <c r="E5" s="2"/>
      <c r="F5" s="2"/>
      <c r="G5" s="2"/>
    </row>
    <row r="6" spans="1:7" s="3" customFormat="1" ht="45" customHeight="1">
      <c r="A6" s="24" t="s">
        <v>50</v>
      </c>
      <c r="B6" s="25" t="s">
        <v>0</v>
      </c>
      <c r="C6" s="22" t="s">
        <v>1</v>
      </c>
      <c r="D6" s="22" t="s">
        <v>47</v>
      </c>
      <c r="E6" s="22" t="s">
        <v>45</v>
      </c>
      <c r="F6" s="22" t="s">
        <v>46</v>
      </c>
      <c r="G6" s="22" t="s">
        <v>2</v>
      </c>
    </row>
    <row r="7" spans="1:7" s="3" customFormat="1" ht="22.5" customHeight="1">
      <c r="A7" s="7" t="s">
        <v>24</v>
      </c>
      <c r="B7" s="8" t="s">
        <v>3</v>
      </c>
      <c r="C7" s="9" t="s">
        <v>4</v>
      </c>
      <c r="D7" s="21">
        <v>2027227.6</v>
      </c>
      <c r="E7" s="21">
        <v>2526595.6</v>
      </c>
      <c r="F7" s="21">
        <v>315133</v>
      </c>
      <c r="G7" s="10">
        <f aca="true" t="shared" si="0" ref="G7:G24">F7/E7*100</f>
        <v>12.472633135274993</v>
      </c>
    </row>
    <row r="8" spans="1:7" s="3" customFormat="1" ht="20.25" customHeight="1">
      <c r="A8" s="7" t="s">
        <v>25</v>
      </c>
      <c r="B8" s="11" t="s">
        <v>5</v>
      </c>
      <c r="C8" s="12" t="s">
        <v>6</v>
      </c>
      <c r="D8" s="10">
        <v>297144</v>
      </c>
      <c r="E8" s="10">
        <v>297144</v>
      </c>
      <c r="F8" s="21">
        <v>156029.32</v>
      </c>
      <c r="G8" s="10">
        <f t="shared" si="0"/>
        <v>52.50966534744097</v>
      </c>
    </row>
    <row r="9" spans="1:7" s="3" customFormat="1" ht="20.25" customHeight="1">
      <c r="A9" s="7" t="s">
        <v>26</v>
      </c>
      <c r="B9" s="13">
        <v>600</v>
      </c>
      <c r="C9" s="12" t="s">
        <v>7</v>
      </c>
      <c r="D9" s="10">
        <v>77162</v>
      </c>
      <c r="E9" s="21">
        <v>77162</v>
      </c>
      <c r="F9" s="21">
        <v>19464.41</v>
      </c>
      <c r="G9" s="10">
        <f t="shared" si="0"/>
        <v>25.225382960524612</v>
      </c>
    </row>
    <row r="10" spans="1:7" s="3" customFormat="1" ht="18.75" customHeight="1">
      <c r="A10" s="7" t="s">
        <v>27</v>
      </c>
      <c r="B10" s="13">
        <v>700</v>
      </c>
      <c r="C10" s="12" t="s">
        <v>8</v>
      </c>
      <c r="D10" s="10">
        <v>61545</v>
      </c>
      <c r="E10" s="21">
        <v>61545</v>
      </c>
      <c r="F10" s="21">
        <v>151413.88</v>
      </c>
      <c r="G10" s="10">
        <f t="shared" si="0"/>
        <v>246.02141522463242</v>
      </c>
    </row>
    <row r="11" spans="1:7" s="3" customFormat="1" ht="20.25" customHeight="1">
      <c r="A11" s="7" t="s">
        <v>28</v>
      </c>
      <c r="B11" s="13">
        <v>710</v>
      </c>
      <c r="C11" s="12" t="s">
        <v>9</v>
      </c>
      <c r="D11" s="10">
        <v>828500</v>
      </c>
      <c r="E11" s="21">
        <v>832700</v>
      </c>
      <c r="F11" s="21">
        <v>373681.2</v>
      </c>
      <c r="G11" s="10">
        <f t="shared" si="0"/>
        <v>44.87584964573076</v>
      </c>
    </row>
    <row r="12" spans="1:7" s="3" customFormat="1" ht="19.5" customHeight="1">
      <c r="A12" s="7" t="s">
        <v>29</v>
      </c>
      <c r="B12" s="13">
        <v>750</v>
      </c>
      <c r="C12" s="12" t="s">
        <v>10</v>
      </c>
      <c r="D12" s="10">
        <v>588658.36</v>
      </c>
      <c r="E12" s="21">
        <v>599018.36</v>
      </c>
      <c r="F12" s="21">
        <v>463727.86</v>
      </c>
      <c r="G12" s="10">
        <f t="shared" si="0"/>
        <v>77.4146321658655</v>
      </c>
    </row>
    <row r="13" spans="1:7" s="3" customFormat="1" ht="29.25" customHeight="1">
      <c r="A13" s="7" t="s">
        <v>30</v>
      </c>
      <c r="B13" s="13">
        <v>754</v>
      </c>
      <c r="C13" s="14" t="s">
        <v>11</v>
      </c>
      <c r="D13" s="21">
        <v>3655791</v>
      </c>
      <c r="E13" s="21">
        <v>3755145</v>
      </c>
      <c r="F13" s="21">
        <v>2303858.45</v>
      </c>
      <c r="G13" s="10">
        <f t="shared" si="0"/>
        <v>61.35205032029389</v>
      </c>
    </row>
    <row r="14" spans="1:7" s="3" customFormat="1" ht="70.5" customHeight="1">
      <c r="A14" s="7" t="s">
        <v>31</v>
      </c>
      <c r="B14" s="13">
        <v>756</v>
      </c>
      <c r="C14" s="14" t="s">
        <v>23</v>
      </c>
      <c r="D14" s="21">
        <v>10831069</v>
      </c>
      <c r="E14" s="21">
        <v>10522963</v>
      </c>
      <c r="F14" s="21">
        <v>4723720.27</v>
      </c>
      <c r="G14" s="10">
        <f t="shared" si="0"/>
        <v>44.88964058887216</v>
      </c>
    </row>
    <row r="15" spans="1:7" s="3" customFormat="1" ht="21.75" customHeight="1">
      <c r="A15" s="7" t="s">
        <v>32</v>
      </c>
      <c r="B15" s="13">
        <v>758</v>
      </c>
      <c r="C15" s="14" t="s">
        <v>12</v>
      </c>
      <c r="D15" s="21">
        <v>33884250</v>
      </c>
      <c r="E15" s="21">
        <v>35415822</v>
      </c>
      <c r="F15" s="21">
        <v>21579300</v>
      </c>
      <c r="G15" s="10">
        <f t="shared" si="0"/>
        <v>60.93124140955983</v>
      </c>
    </row>
    <row r="16" spans="1:7" s="3" customFormat="1" ht="22.5" customHeight="1">
      <c r="A16" s="7" t="s">
        <v>33</v>
      </c>
      <c r="B16" s="13">
        <v>801</v>
      </c>
      <c r="C16" s="12" t="s">
        <v>13</v>
      </c>
      <c r="D16" s="10">
        <v>806519.04</v>
      </c>
      <c r="E16" s="21">
        <v>844744.77</v>
      </c>
      <c r="F16" s="21">
        <v>619044</v>
      </c>
      <c r="G16" s="10">
        <f t="shared" si="0"/>
        <v>73.28177953679429</v>
      </c>
    </row>
    <row r="17" spans="1:7" s="3" customFormat="1" ht="21.75" customHeight="1">
      <c r="A17" s="7" t="s">
        <v>34</v>
      </c>
      <c r="B17" s="13">
        <v>851</v>
      </c>
      <c r="C17" s="14" t="s">
        <v>14</v>
      </c>
      <c r="D17" s="21">
        <v>2424100</v>
      </c>
      <c r="E17" s="21">
        <v>2236100</v>
      </c>
      <c r="F17" s="21">
        <v>1252507.4</v>
      </c>
      <c r="G17" s="10">
        <f t="shared" si="0"/>
        <v>56.01303161754841</v>
      </c>
    </row>
    <row r="18" spans="1:7" s="3" customFormat="1" ht="20.25" customHeight="1">
      <c r="A18" s="7" t="s">
        <v>35</v>
      </c>
      <c r="B18" s="13">
        <v>852</v>
      </c>
      <c r="C18" s="14" t="s">
        <v>15</v>
      </c>
      <c r="D18" s="21">
        <v>2007955</v>
      </c>
      <c r="E18" s="21">
        <v>2222886.44</v>
      </c>
      <c r="F18" s="21">
        <v>1152842.55</v>
      </c>
      <c r="G18" s="10">
        <f t="shared" si="0"/>
        <v>51.862413178425804</v>
      </c>
    </row>
    <row r="19" spans="1:7" s="3" customFormat="1" ht="28.5" customHeight="1">
      <c r="A19" s="7" t="s">
        <v>36</v>
      </c>
      <c r="B19" s="13">
        <v>853</v>
      </c>
      <c r="C19" s="14" t="s">
        <v>16</v>
      </c>
      <c r="D19" s="21">
        <v>570935</v>
      </c>
      <c r="E19" s="21">
        <v>572935</v>
      </c>
      <c r="F19" s="21">
        <v>365399.54</v>
      </c>
      <c r="G19" s="10">
        <f t="shared" si="0"/>
        <v>63.77678794278583</v>
      </c>
    </row>
    <row r="20" spans="1:7" s="3" customFormat="1" ht="30" customHeight="1">
      <c r="A20" s="7" t="s">
        <v>37</v>
      </c>
      <c r="B20" s="13">
        <v>854</v>
      </c>
      <c r="C20" s="14" t="s">
        <v>17</v>
      </c>
      <c r="D20" s="21">
        <v>300270</v>
      </c>
      <c r="E20" s="21">
        <v>300670</v>
      </c>
      <c r="F20" s="21">
        <v>159400.55</v>
      </c>
      <c r="G20" s="10">
        <f t="shared" si="0"/>
        <v>53.015116240396445</v>
      </c>
    </row>
    <row r="21" spans="1:7" s="3" customFormat="1" ht="30" customHeight="1">
      <c r="A21" s="7" t="s">
        <v>38</v>
      </c>
      <c r="B21" s="13">
        <v>900</v>
      </c>
      <c r="C21" s="14" t="s">
        <v>40</v>
      </c>
      <c r="D21" s="21">
        <v>1200000</v>
      </c>
      <c r="E21" s="21">
        <v>1200000</v>
      </c>
      <c r="F21" s="21">
        <v>257745.67</v>
      </c>
      <c r="G21" s="10">
        <f t="shared" si="0"/>
        <v>21.478805833333332</v>
      </c>
    </row>
    <row r="22" spans="1:7" s="3" customFormat="1" ht="30" customHeight="1">
      <c r="A22" s="7" t="s">
        <v>39</v>
      </c>
      <c r="B22" s="13">
        <v>921</v>
      </c>
      <c r="C22" s="14" t="s">
        <v>49</v>
      </c>
      <c r="D22" s="21">
        <v>0</v>
      </c>
      <c r="E22" s="21">
        <v>0</v>
      </c>
      <c r="F22" s="21">
        <v>1</v>
      </c>
      <c r="G22" s="10">
        <v>0</v>
      </c>
    </row>
    <row r="23" spans="1:7" s="3" customFormat="1" ht="21.75" customHeight="1">
      <c r="A23" s="7" t="s">
        <v>48</v>
      </c>
      <c r="B23" s="13">
        <v>926</v>
      </c>
      <c r="C23" s="14" t="s">
        <v>18</v>
      </c>
      <c r="D23" s="21">
        <v>442745</v>
      </c>
      <c r="E23" s="21">
        <v>474263.52</v>
      </c>
      <c r="F23" s="21">
        <v>258018.36</v>
      </c>
      <c r="G23" s="10">
        <f t="shared" si="0"/>
        <v>54.40400729113637</v>
      </c>
    </row>
    <row r="24" spans="1:7" s="3" customFormat="1" ht="25.5" customHeight="1">
      <c r="A24" s="23" t="s">
        <v>19</v>
      </c>
      <c r="B24" s="23"/>
      <c r="C24" s="23"/>
      <c r="D24" s="15">
        <f>SUM(D7:D23)</f>
        <v>60003871</v>
      </c>
      <c r="E24" s="15">
        <f>SUM(E7:E23)</f>
        <v>61939694.690000005</v>
      </c>
      <c r="F24" s="15">
        <f>SUM(F7:F23)</f>
        <v>34151287.46</v>
      </c>
      <c r="G24" s="15">
        <f t="shared" si="0"/>
        <v>55.13635097964671</v>
      </c>
    </row>
    <row r="25" spans="1:7" s="3" customFormat="1" ht="12.75">
      <c r="A25" s="2"/>
      <c r="B25" s="2"/>
      <c r="C25" s="2"/>
      <c r="D25" s="2"/>
      <c r="E25" s="2"/>
      <c r="F25" s="2"/>
      <c r="G25" s="4"/>
    </row>
    <row r="26" spans="1:7" s="3" customFormat="1" ht="18.75" customHeight="1">
      <c r="A26" s="2"/>
      <c r="B26" s="18" t="s">
        <v>20</v>
      </c>
      <c r="C26" s="2"/>
      <c r="D26" s="2"/>
      <c r="E26" s="2"/>
      <c r="F26" s="2"/>
      <c r="G26" s="4"/>
    </row>
    <row r="27" spans="1:7" s="3" customFormat="1" ht="23.25" customHeight="1">
      <c r="A27" s="2"/>
      <c r="B27" s="19" t="s">
        <v>21</v>
      </c>
      <c r="C27" s="20"/>
      <c r="D27" s="20"/>
      <c r="E27" s="2"/>
      <c r="F27" s="2"/>
      <c r="G27" s="4"/>
    </row>
    <row r="28" spans="1:7" s="3" customFormat="1" ht="23.25" customHeight="1">
      <c r="A28" s="2"/>
      <c r="B28" s="19" t="s">
        <v>22</v>
      </c>
      <c r="C28" s="20"/>
      <c r="D28" s="20"/>
      <c r="E28" s="2"/>
      <c r="F28" s="2"/>
      <c r="G28" s="4"/>
    </row>
    <row r="29" spans="1:7" s="3" customFormat="1" ht="24" customHeight="1">
      <c r="A29" s="2"/>
      <c r="B29" s="19" t="s">
        <v>41</v>
      </c>
      <c r="C29" s="20"/>
      <c r="D29" s="20"/>
      <c r="E29" s="2"/>
      <c r="F29" s="16"/>
      <c r="G29" s="17"/>
    </row>
    <row r="30" spans="1:7" s="3" customFormat="1" ht="22.5" customHeight="1">
      <c r="A30" s="2"/>
      <c r="B30" s="19" t="s">
        <v>42</v>
      </c>
      <c r="C30" s="20"/>
      <c r="D30" s="20"/>
      <c r="E30" s="2"/>
      <c r="F30" s="16"/>
      <c r="G30" s="17"/>
    </row>
    <row r="31" spans="1:7" s="3" customFormat="1" ht="23.25" customHeight="1">
      <c r="A31" s="2"/>
      <c r="B31" s="19" t="s">
        <v>43</v>
      </c>
      <c r="C31" s="20"/>
      <c r="D31" s="20"/>
      <c r="E31" s="2"/>
      <c r="F31" s="16"/>
      <c r="G31" s="17"/>
    </row>
    <row r="32" spans="1:7" s="3" customFormat="1" ht="23.25" customHeight="1">
      <c r="A32" s="2"/>
      <c r="B32" s="19"/>
      <c r="C32" s="20"/>
      <c r="D32" s="20"/>
      <c r="E32" s="2"/>
      <c r="F32" s="16"/>
      <c r="G32" s="17"/>
    </row>
    <row r="33" spans="1:7" s="3" customFormat="1" ht="12.75">
      <c r="A33" s="2"/>
      <c r="B33" s="2"/>
      <c r="C33" s="2"/>
      <c r="D33" s="2"/>
      <c r="E33" s="2"/>
      <c r="F33" s="16"/>
      <c r="G33" s="17"/>
    </row>
  </sheetData>
  <sheetProtection/>
  <mergeCells count="1">
    <mergeCell ref="A24:C24"/>
  </mergeCells>
  <printOptions/>
  <pageMargins left="0.5511811023622047" right="0.31496062992125984" top="0.5905511811023623" bottom="0.5905511811023623" header="0.5118110236220472" footer="0.5118110236220472"/>
  <pageSetup cellComments="atEnd" fitToHeight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2012-07-24T10:28:47Z</cp:lastPrinted>
  <dcterms:created xsi:type="dcterms:W3CDTF">2004-03-29T10:42:09Z</dcterms:created>
  <dcterms:modified xsi:type="dcterms:W3CDTF">2012-07-24T14:09:51Z</dcterms:modified>
  <cp:category/>
  <cp:version/>
  <cp:contentType/>
  <cp:contentStatus/>
  <cp:revision>1</cp:revision>
</cp:coreProperties>
</file>