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'Arkusz1'!$A$1:$I$37</definedName>
  </definedNames>
  <calcPr fullCalcOnLoad="1"/>
</workbook>
</file>

<file path=xl/sharedStrings.xml><?xml version="1.0" encoding="utf-8"?>
<sst xmlns="http://schemas.openxmlformats.org/spreadsheetml/2006/main" count="116" uniqueCount="73">
  <si>
    <t>Dział</t>
  </si>
  <si>
    <t>Rozdział</t>
  </si>
  <si>
    <t>Nazwa zadania inwestycyjnego</t>
  </si>
  <si>
    <t xml:space="preserve">Planowane wydatki </t>
  </si>
  <si>
    <t>z tego źródła finansowania</t>
  </si>
  <si>
    <t>Dochody własne</t>
  </si>
  <si>
    <t>Kredyty i pożyczki</t>
  </si>
  <si>
    <t xml:space="preserve">Środki i dotacje otrzymane od innych jst oraz innych jednostek zaliczanych do sektora finansów publicznych </t>
  </si>
  <si>
    <t>Inne źródła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</si>
  <si>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</si>
  <si>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</si>
  <si>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</si>
  <si>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</si>
  <si>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</si>
  <si>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</si>
  <si>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</si>
  <si>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</si>
  <si>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</si>
  <si>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600</t>
  </si>
  <si>
    <t>60014</t>
  </si>
  <si>
    <t>Powiatowy Zarząd Dróg w Mławie</t>
  </si>
  <si>
    <t xml:space="preserve">Ogółem </t>
  </si>
  <si>
    <t>Przewodniczący Rady Powiatu Mławskiego</t>
  </si>
  <si>
    <t>x</t>
  </si>
  <si>
    <t xml:space="preserve"> </t>
  </si>
  <si>
    <t>710</t>
  </si>
  <si>
    <t>71095</t>
  </si>
  <si>
    <t>Starostwo Powiatowe w Mławie</t>
  </si>
  <si>
    <t>750</t>
  </si>
  <si>
    <t>75020</t>
  </si>
  <si>
    <t>801</t>
  </si>
  <si>
    <t>900</t>
  </si>
  <si>
    <t>90005</t>
  </si>
  <si>
    <t>I Liceum Ogólnokształcące w Mławie</t>
  </si>
  <si>
    <t>Wydatki na zadania inwestycyjne na rok 2012 nieobjęte Wieloletnią Prognozą Finansową</t>
  </si>
  <si>
    <t>Rok budżetowy 2012 (5+6+7+8)</t>
  </si>
  <si>
    <t>Zakup zestawów komputerowych do Wydziału Geodezji</t>
  </si>
  <si>
    <t>Modernizacja parkingu w Starostwie Powiatowym</t>
  </si>
  <si>
    <t>Zakup kopiarki</t>
  </si>
  <si>
    <t>Zakup serwera</t>
  </si>
  <si>
    <t>Zakup systemu wykrywania i zapobiegania włamań IPS/IDS</t>
  </si>
  <si>
    <t>80195</t>
  </si>
  <si>
    <t>Rozwój społeczeństwa informacyjnego poprzez utworzenie Publicznych Punktów Dostępu do Internetu oraz informatyzacja jednostek organizacyjnych powiatu mławskiego-udział własny</t>
  </si>
  <si>
    <t>90001</t>
  </si>
  <si>
    <t>Przydomowa oczyszczalnia ścieków</t>
  </si>
  <si>
    <t>Dom Dziecka w Kowalewie</t>
  </si>
  <si>
    <t>Przebudowa kotłowni wraz z instalacją c.o. w budynku administracyjno-mieszkalnym</t>
  </si>
  <si>
    <t>Termomodernizacja budynku szkolnego ZS Nr 1</t>
  </si>
  <si>
    <t>Termomodernizacja strarej części Sali gimnastycznej i frontu starej części szkoły w I Liceum Ogólnokształcącym</t>
  </si>
  <si>
    <t xml:space="preserve">Wykonanie izolacji stropodachu na budynku administracyjno-mieszkalnym </t>
  </si>
  <si>
    <t>Michał Danielewicz</t>
  </si>
  <si>
    <t>Rozbudowa drogi powiatowej Nr P2330W Modła-Wiśniewko od km 0+000,00 do km 2+ 597,00 wraz z przebudową mostu JNI 01005641 na rzece Seracz</t>
  </si>
  <si>
    <t xml:space="preserve">Rozbudowa skrzyżowania drogi powiatowej Nr P4640W Bieżuń - Szreńsk - Mława (ul. Sienkiewicza) z drogą powiatową Nr P2383W (ul. Powstańców Styczniowych) na skrzyżowanie typu małe rondo w Mławie wraz z dojazdami - wykonanie dokumentacji technicznej </t>
  </si>
  <si>
    <t>Przebudowa mostu o JNI 01005657 w m. Staroguby na rzece Wkrze wraz z drogą dojazdową Nr P2356W Staroguby - Strzegowo - wykonanie dokumentacji technicznej</t>
  </si>
  <si>
    <t>Przebudowa drogi powiatowej Nr P2331W Podkrajewo - Wiśniewo od km 2+768,00 do km 3+498,00</t>
  </si>
  <si>
    <t>Przebudowa drogi powiatowej Nr P2345W Kosiny Stare - droga Nr 7 od km 0+000,00 do km 0+415,00</t>
  </si>
  <si>
    <t>Przebudowa drogi powiatowej Nr P2346W Kosiny Bartosowe - droga Nr 7 od km 1+950,00 do km 2+533,00</t>
  </si>
  <si>
    <t>926</t>
  </si>
  <si>
    <t>92601</t>
  </si>
  <si>
    <t>Budowa budynku gospodarczego przy Mławskiej Hali Sportowej</t>
  </si>
  <si>
    <t>Mławska Hala Sportowa w Mławie</t>
  </si>
  <si>
    <t>Budowa garaży - II etap</t>
  </si>
  <si>
    <t>852</t>
  </si>
  <si>
    <t>85203</t>
  </si>
  <si>
    <t>854</t>
  </si>
  <si>
    <t>85403</t>
  </si>
  <si>
    <t xml:space="preserve">Zakup samochodu - "Program wyrównywanie różnic między regionami II" w obszarze D </t>
  </si>
  <si>
    <t>Załącznik Nr 8 do uchwały Rady Powiatu Mławskiego</t>
  </si>
  <si>
    <t>700</t>
  </si>
  <si>
    <t>70005</t>
  </si>
  <si>
    <t>Nabycie udziału w 1/2 części we współwłasności lokalu użytkowego na potrzeby przychodni dziecięcej znajdującego się przy ul. 18 stycznia 4 w Mławie</t>
  </si>
  <si>
    <t xml:space="preserve"> Nr XIX/158/2012 z dnia 30.08.2012 r.</t>
  </si>
  <si>
    <t xml:space="preserve">Jednostka organizacyjna realizująca pogram lub koordynująca wykonanie programu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</si>
</sst>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3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8"/>
      <name val="Arial CE"/>
      <family val="0"/>
    </font>
    <font>
      <sz val="14"/>
      <color indexed="8"/>
      <name val="Arial"/>
      <family val="0"/>
    </font>
    <font>
      <sz val="10"/>
      <color indexed="22"/>
      <name val="Arial"/>
      <family val="0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0" applyNumberFormat="1" applyFont="1" applyFill="1" applyBorder="1" applyAlignment="1" applyProtection="1">
      <alignment horizontal="center"/>
      <protection locked="0"/>
    </xf>
    <xf numFmtId="0" fontId="3" fillId="35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49" fontId="3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top" wrapText="1"/>
      <protection locked="0"/>
    </xf>
    <xf numFmtId="49" fontId="3" fillId="36" borderId="18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13" xfId="0" applyFont="1" applyFill="1" applyBorder="1" applyAlignment="1">
      <alignment horizontal="left" vertical="center" wrapText="1"/>
    </xf>
    <xf numFmtId="4" fontId="35" fillId="36" borderId="18" xfId="0" applyNumberFormat="1" applyFont="1" applyFill="1" applyBorder="1" applyAlignment="1" applyProtection="1">
      <alignment vertical="center" wrapText="1"/>
      <protection locked="0"/>
    </xf>
    <xf numFmtId="4" fontId="34" fillId="0" borderId="13" xfId="0" applyNumberFormat="1" applyFont="1" applyBorder="1" applyAlignment="1">
      <alignment vertical="center"/>
    </xf>
    <xf numFmtId="4" fontId="34" fillId="0" borderId="13" xfId="0" applyNumberFormat="1" applyFont="1" applyBorder="1" applyAlignment="1">
      <alignment horizontal="right" vertical="center"/>
    </xf>
    <xf numFmtId="4" fontId="35" fillId="36" borderId="19" xfId="0" applyNumberFormat="1" applyFont="1" applyFill="1" applyBorder="1" applyAlignment="1" applyProtection="1">
      <alignment vertical="center" wrapText="1"/>
      <protection locked="0"/>
    </xf>
    <xf numFmtId="49" fontId="35" fillId="36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36" borderId="22" xfId="0" applyNumberFormat="1" applyFont="1" applyFill="1" applyBorder="1" applyAlignment="1" applyProtection="1">
      <alignment horizontal="center" vertical="center" wrapText="1"/>
      <protection locked="0"/>
    </xf>
    <xf numFmtId="4" fontId="35" fillId="36" borderId="21" xfId="0" applyNumberFormat="1" applyFont="1" applyFill="1" applyBorder="1" applyAlignment="1" applyProtection="1">
      <alignment vertical="center" wrapText="1"/>
      <protection locked="0"/>
    </xf>
    <xf numFmtId="49" fontId="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0" xfId="0" applyFont="1" applyFill="1" applyBorder="1" applyAlignment="1">
      <alignment horizontal="left" vertical="center" wrapText="1"/>
    </xf>
    <xf numFmtId="4" fontId="35" fillId="36" borderId="23" xfId="0" applyNumberFormat="1" applyFont="1" applyFill="1" applyBorder="1" applyAlignment="1" applyProtection="1">
      <alignment vertical="center" wrapText="1"/>
      <protection locked="0"/>
    </xf>
    <xf numFmtId="49" fontId="3" fillId="36" borderId="24" xfId="0" applyNumberFormat="1" applyFont="1" applyFill="1" applyBorder="1" applyAlignment="1" applyProtection="1">
      <alignment horizontal="center" vertical="center" wrapText="1"/>
      <protection locked="0"/>
    </xf>
    <xf numFmtId="49" fontId="35" fillId="36" borderId="13" xfId="0" applyNumberFormat="1" applyFont="1" applyFill="1" applyBorder="1" applyAlignment="1" applyProtection="1">
      <alignment horizontal="left" vertical="center" wrapText="1"/>
      <protection locked="0"/>
    </xf>
    <xf numFmtId="4" fontId="35" fillId="36" borderId="13" xfId="0" applyNumberFormat="1" applyFont="1" applyFill="1" applyBorder="1" applyAlignment="1" applyProtection="1">
      <alignment vertical="center" wrapText="1"/>
      <protection locked="0"/>
    </xf>
    <xf numFmtId="49" fontId="35" fillId="36" borderId="25" xfId="0" applyNumberFormat="1" applyFont="1" applyFill="1" applyBorder="1" applyAlignment="1" applyProtection="1">
      <alignment horizontal="left" vertical="center" wrapText="1"/>
      <protection locked="0"/>
    </xf>
    <xf numFmtId="4" fontId="35" fillId="36" borderId="24" xfId="0" applyNumberFormat="1" applyFont="1" applyFill="1" applyBorder="1" applyAlignment="1" applyProtection="1">
      <alignment vertical="center" wrapText="1"/>
      <protection locked="0"/>
    </xf>
    <xf numFmtId="4" fontId="35" fillId="36" borderId="26" xfId="0" applyNumberFormat="1" applyFont="1" applyFill="1" applyBorder="1" applyAlignment="1" applyProtection="1">
      <alignment vertical="center" wrapText="1"/>
      <protection locked="0"/>
    </xf>
    <xf numFmtId="0" fontId="35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6" borderId="17" xfId="0" applyNumberFormat="1" applyFont="1" applyFill="1" applyBorder="1" applyAlignment="1" applyProtection="1">
      <alignment horizontal="center" vertical="center" wrapText="1"/>
      <protection locked="0"/>
    </xf>
    <xf numFmtId="4" fontId="35" fillId="36" borderId="17" xfId="0" applyNumberFormat="1" applyFont="1" applyFill="1" applyBorder="1" applyAlignment="1" applyProtection="1">
      <alignment vertical="center" wrapText="1"/>
      <protection locked="0"/>
    </xf>
    <xf numFmtId="0" fontId="35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4" fontId="3" fillId="34" borderId="13" xfId="0" applyNumberFormat="1" applyFont="1" applyFill="1" applyBorder="1" applyAlignment="1" applyProtection="1">
      <alignment vertical="center" wrapText="1"/>
      <protection locked="0"/>
    </xf>
    <xf numFmtId="4" fontId="3" fillId="34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6.00390625" style="1" customWidth="1"/>
    <col min="2" max="2" width="7.875" style="1" customWidth="1"/>
    <col min="3" max="3" width="49.375" style="1" customWidth="1"/>
    <col min="4" max="4" width="11.25390625" style="1" customWidth="1"/>
    <col min="5" max="5" width="11.625" style="1" customWidth="1"/>
    <col min="6" max="6" width="8.375" style="1" customWidth="1"/>
    <col min="7" max="7" width="26.75390625" style="1" customWidth="1"/>
    <col min="8" max="8" width="10.00390625" style="1" customWidth="1"/>
    <col min="9" max="9" width="27.875" style="1" customWidth="1"/>
    <col min="10" max="16384" width="9.125" style="1" customWidth="1"/>
  </cols>
  <sheetData>
    <row r="1" spans="7:10" ht="15" customHeight="1">
      <c r="G1" s="20" t="s">
        <v>67</v>
      </c>
      <c r="H1" s="20"/>
      <c r="I1" s="20"/>
      <c r="J1" s="7"/>
    </row>
    <row r="2" spans="7:10" ht="18" customHeight="1">
      <c r="G2" s="20" t="s">
        <v>71</v>
      </c>
      <c r="H2" s="20"/>
      <c r="I2" s="20"/>
      <c r="J2" s="7"/>
    </row>
    <row r="3" spans="1:10" ht="21" customHeight="1">
      <c r="A3" s="12" t="s">
        <v>34</v>
      </c>
      <c r="B3" s="2"/>
      <c r="C3" s="2"/>
      <c r="F3" s="7"/>
      <c r="G3" s="7"/>
      <c r="H3" s="7"/>
      <c r="J3" s="7"/>
    </row>
    <row r="4" ht="7.5" customHeight="1">
      <c r="A4" s="1" t="s">
        <v>24</v>
      </c>
    </row>
    <row r="5" spans="1:9" ht="13.5" customHeight="1">
      <c r="A5" s="27" t="s">
        <v>0</v>
      </c>
      <c r="B5" s="27" t="s">
        <v>1</v>
      </c>
      <c r="C5" s="27" t="s">
        <v>2</v>
      </c>
      <c r="D5" s="28" t="s">
        <v>3</v>
      </c>
      <c r="E5" s="29"/>
      <c r="F5" s="29"/>
      <c r="G5" s="29"/>
      <c r="H5" s="29"/>
      <c r="I5" s="27" t="s">
        <v>72</v>
      </c>
    </row>
    <row r="6" spans="1:9" ht="15" customHeight="1">
      <c r="A6" s="27"/>
      <c r="B6" s="27"/>
      <c r="C6" s="27"/>
      <c r="D6" s="32" t="s">
        <v>35</v>
      </c>
      <c r="E6" s="34" t="s">
        <v>4</v>
      </c>
      <c r="F6" s="34"/>
      <c r="G6" s="34"/>
      <c r="H6" s="34"/>
      <c r="I6" s="27"/>
    </row>
    <row r="7" spans="1:11" ht="51" customHeight="1">
      <c r="A7" s="27"/>
      <c r="B7" s="27"/>
      <c r="C7" s="27"/>
      <c r="D7" s="33"/>
      <c r="E7" s="22" t="s">
        <v>5</v>
      </c>
      <c r="F7" s="14" t="s">
        <v>6</v>
      </c>
      <c r="G7" s="14" t="s">
        <v>7</v>
      </c>
      <c r="H7" s="15" t="s">
        <v>8</v>
      </c>
      <c r="I7" s="27"/>
      <c r="K7" s="13"/>
    </row>
    <row r="8" spans="1:9" s="24" customFormat="1" ht="9" customHeight="1">
      <c r="A8" s="25" t="s">
        <v>9</v>
      </c>
      <c r="B8" s="25" t="s">
        <v>10</v>
      </c>
      <c r="C8" s="25" t="s">
        <v>11</v>
      </c>
      <c r="D8" s="25" t="s">
        <v>12</v>
      </c>
      <c r="E8" s="25" t="s">
        <v>13</v>
      </c>
      <c r="F8" s="25" t="s">
        <v>14</v>
      </c>
      <c r="G8" s="25" t="s">
        <v>15</v>
      </c>
      <c r="H8" s="25" t="s">
        <v>16</v>
      </c>
      <c r="I8" s="25" t="s">
        <v>17</v>
      </c>
    </row>
    <row r="9" spans="1:9" s="8" customFormat="1" ht="40.5" customHeight="1">
      <c r="A9" s="35" t="s">
        <v>18</v>
      </c>
      <c r="B9" s="35" t="s">
        <v>19</v>
      </c>
      <c r="C9" s="36" t="s">
        <v>51</v>
      </c>
      <c r="D9" s="37">
        <f>SUM(E9:H9)</f>
        <v>2135102.9699999997</v>
      </c>
      <c r="E9" s="38">
        <v>1067551.97</v>
      </c>
      <c r="F9" s="39">
        <v>0</v>
      </c>
      <c r="G9" s="38">
        <v>1067551</v>
      </c>
      <c r="H9" s="38">
        <v>0</v>
      </c>
      <c r="I9" s="40" t="s">
        <v>20</v>
      </c>
    </row>
    <row r="10" spans="1:9" s="8" customFormat="1" ht="42" customHeight="1">
      <c r="A10" s="35" t="s">
        <v>18</v>
      </c>
      <c r="B10" s="35" t="s">
        <v>19</v>
      </c>
      <c r="C10" s="41" t="s">
        <v>53</v>
      </c>
      <c r="D10" s="37">
        <f>SUM(E10:H10)</f>
        <v>76260</v>
      </c>
      <c r="E10" s="37">
        <v>76260</v>
      </c>
      <c r="F10" s="37">
        <v>0</v>
      </c>
      <c r="G10" s="37">
        <v>0</v>
      </c>
      <c r="H10" s="37">
        <v>0</v>
      </c>
      <c r="I10" s="40" t="s">
        <v>20</v>
      </c>
    </row>
    <row r="11" spans="1:9" s="8" customFormat="1" ht="52.5" customHeight="1">
      <c r="A11" s="42" t="s">
        <v>18</v>
      </c>
      <c r="B11" s="43" t="s">
        <v>19</v>
      </c>
      <c r="C11" s="36" t="s">
        <v>52</v>
      </c>
      <c r="D11" s="37">
        <f>SUM(E11:H11)</f>
        <v>70000</v>
      </c>
      <c r="E11" s="37">
        <v>70000</v>
      </c>
      <c r="F11" s="37">
        <v>0</v>
      </c>
      <c r="G11" s="37">
        <v>0</v>
      </c>
      <c r="H11" s="37">
        <v>0</v>
      </c>
      <c r="I11" s="40" t="s">
        <v>20</v>
      </c>
    </row>
    <row r="12" spans="1:9" s="8" customFormat="1" ht="27.75" customHeight="1">
      <c r="A12" s="35" t="s">
        <v>18</v>
      </c>
      <c r="B12" s="35" t="s">
        <v>19</v>
      </c>
      <c r="C12" s="36" t="s">
        <v>54</v>
      </c>
      <c r="D12" s="37">
        <f>SUM(E12:H12)</f>
        <v>392376</v>
      </c>
      <c r="E12" s="44">
        <v>256614</v>
      </c>
      <c r="F12" s="44">
        <v>0</v>
      </c>
      <c r="G12" s="44">
        <v>135762</v>
      </c>
      <c r="H12" s="44">
        <v>0</v>
      </c>
      <c r="I12" s="40" t="s">
        <v>20</v>
      </c>
    </row>
    <row r="13" spans="1:9" s="8" customFormat="1" ht="26.25" customHeight="1">
      <c r="A13" s="35" t="s">
        <v>18</v>
      </c>
      <c r="B13" s="35" t="s">
        <v>19</v>
      </c>
      <c r="C13" s="36" t="s">
        <v>55</v>
      </c>
      <c r="D13" s="37">
        <f>SUM(E13:H13)</f>
        <v>223062</v>
      </c>
      <c r="E13" s="44">
        <v>145883</v>
      </c>
      <c r="F13" s="44">
        <v>0</v>
      </c>
      <c r="G13" s="44">
        <v>77179</v>
      </c>
      <c r="H13" s="44">
        <v>0</v>
      </c>
      <c r="I13" s="40" t="s">
        <v>20</v>
      </c>
    </row>
    <row r="14" spans="1:9" s="8" customFormat="1" ht="17.25" customHeight="1">
      <c r="A14" s="35" t="s">
        <v>18</v>
      </c>
      <c r="B14" s="35" t="s">
        <v>19</v>
      </c>
      <c r="C14" s="36" t="s">
        <v>61</v>
      </c>
      <c r="D14" s="37">
        <f>SUM(E14:H14)</f>
        <v>225942</v>
      </c>
      <c r="E14" s="44">
        <v>225942</v>
      </c>
      <c r="F14" s="44">
        <v>0</v>
      </c>
      <c r="G14" s="44">
        <v>0</v>
      </c>
      <c r="H14" s="44">
        <v>0</v>
      </c>
      <c r="I14" s="40" t="s">
        <v>20</v>
      </c>
    </row>
    <row r="15" spans="1:9" s="8" customFormat="1" ht="31.5" customHeight="1">
      <c r="A15" s="42" t="s">
        <v>18</v>
      </c>
      <c r="B15" s="42" t="s">
        <v>19</v>
      </c>
      <c r="C15" s="36" t="s">
        <v>56</v>
      </c>
      <c r="D15" s="37">
        <f>SUM(E15:H15)</f>
        <v>313659.03</v>
      </c>
      <c r="E15" s="44">
        <v>204951.03</v>
      </c>
      <c r="F15" s="44">
        <v>0</v>
      </c>
      <c r="G15" s="44">
        <v>108708</v>
      </c>
      <c r="H15" s="44">
        <v>0</v>
      </c>
      <c r="I15" s="40" t="s">
        <v>20</v>
      </c>
    </row>
    <row r="16" spans="1:9" s="8" customFormat="1" ht="39.75" customHeight="1">
      <c r="A16" s="45" t="s">
        <v>68</v>
      </c>
      <c r="B16" s="45" t="s">
        <v>69</v>
      </c>
      <c r="C16" s="46" t="s">
        <v>70</v>
      </c>
      <c r="D16" s="37">
        <f>SUM(E16:H16)</f>
        <v>409000</v>
      </c>
      <c r="E16" s="44">
        <v>409000</v>
      </c>
      <c r="F16" s="44">
        <v>0</v>
      </c>
      <c r="G16" s="44">
        <v>0</v>
      </c>
      <c r="H16" s="44">
        <v>0</v>
      </c>
      <c r="I16" s="47" t="s">
        <v>27</v>
      </c>
    </row>
    <row r="17" spans="1:12" s="7" customFormat="1" ht="18" customHeight="1">
      <c r="A17" s="45" t="s">
        <v>25</v>
      </c>
      <c r="B17" s="45" t="s">
        <v>26</v>
      </c>
      <c r="C17" s="41" t="s">
        <v>36</v>
      </c>
      <c r="D17" s="44">
        <f>SUM(E17:H17)</f>
        <v>40000</v>
      </c>
      <c r="E17" s="44">
        <v>40000</v>
      </c>
      <c r="F17" s="44">
        <v>0</v>
      </c>
      <c r="G17" s="44">
        <v>0</v>
      </c>
      <c r="H17" s="44">
        <v>0</v>
      </c>
      <c r="I17" s="47" t="s">
        <v>27</v>
      </c>
      <c r="J17" s="9"/>
      <c r="K17" s="10"/>
      <c r="L17" s="11"/>
    </row>
    <row r="18" spans="1:12" s="7" customFormat="1" ht="18.75" customHeight="1">
      <c r="A18" s="48" t="s">
        <v>28</v>
      </c>
      <c r="B18" s="48" t="s">
        <v>29</v>
      </c>
      <c r="C18" s="41" t="s">
        <v>37</v>
      </c>
      <c r="D18" s="44">
        <f>SUM(E18:H18)</f>
        <v>150000</v>
      </c>
      <c r="E18" s="44">
        <v>150000</v>
      </c>
      <c r="F18" s="44">
        <v>0</v>
      </c>
      <c r="G18" s="44">
        <v>0</v>
      </c>
      <c r="H18" s="44">
        <v>0</v>
      </c>
      <c r="I18" s="47" t="s">
        <v>27</v>
      </c>
      <c r="J18" s="9"/>
      <c r="K18" s="10"/>
      <c r="L18" s="11"/>
    </row>
    <row r="19" spans="1:12" s="7" customFormat="1" ht="16.5" customHeight="1">
      <c r="A19" s="42" t="s">
        <v>28</v>
      </c>
      <c r="B19" s="42" t="s">
        <v>29</v>
      </c>
      <c r="C19" s="41" t="s">
        <v>38</v>
      </c>
      <c r="D19" s="44">
        <f>SUM(E19:H19)</f>
        <v>5000</v>
      </c>
      <c r="E19" s="44">
        <v>5000</v>
      </c>
      <c r="F19" s="44">
        <v>0</v>
      </c>
      <c r="G19" s="44">
        <v>0</v>
      </c>
      <c r="H19" s="44">
        <v>0</v>
      </c>
      <c r="I19" s="47" t="s">
        <v>27</v>
      </c>
      <c r="J19" s="9"/>
      <c r="K19" s="10"/>
      <c r="L19" s="11"/>
    </row>
    <row r="20" spans="1:12" s="7" customFormat="1" ht="17.25" customHeight="1">
      <c r="A20" s="42" t="s">
        <v>28</v>
      </c>
      <c r="B20" s="42" t="s">
        <v>29</v>
      </c>
      <c r="C20" s="41" t="s">
        <v>39</v>
      </c>
      <c r="D20" s="44">
        <f>SUM(E20:H20)</f>
        <v>14745.49</v>
      </c>
      <c r="E20" s="44">
        <v>14745.49</v>
      </c>
      <c r="F20" s="44">
        <v>0</v>
      </c>
      <c r="G20" s="44">
        <v>0</v>
      </c>
      <c r="H20" s="44">
        <v>0</v>
      </c>
      <c r="I20" s="47" t="s">
        <v>27</v>
      </c>
      <c r="J20" s="9"/>
      <c r="K20" s="10"/>
      <c r="L20" s="11"/>
    </row>
    <row r="21" spans="1:12" s="7" customFormat="1" ht="18" customHeight="1">
      <c r="A21" s="42" t="s">
        <v>28</v>
      </c>
      <c r="B21" s="42" t="s">
        <v>29</v>
      </c>
      <c r="C21" s="41" t="s">
        <v>40</v>
      </c>
      <c r="D21" s="44">
        <f>SUM(E21:H21)</f>
        <v>4254.51</v>
      </c>
      <c r="E21" s="44">
        <v>4254.51</v>
      </c>
      <c r="F21" s="44">
        <v>0</v>
      </c>
      <c r="G21" s="44">
        <v>0</v>
      </c>
      <c r="H21" s="44">
        <v>0</v>
      </c>
      <c r="I21" s="47" t="s">
        <v>27</v>
      </c>
      <c r="J21" s="9"/>
      <c r="K21" s="10"/>
      <c r="L21" s="11"/>
    </row>
    <row r="22" spans="1:12" s="7" customFormat="1" ht="41.25" customHeight="1">
      <c r="A22" s="42" t="s">
        <v>30</v>
      </c>
      <c r="B22" s="42" t="s">
        <v>41</v>
      </c>
      <c r="C22" s="41" t="s">
        <v>42</v>
      </c>
      <c r="D22" s="44">
        <f>SUM(E22:H22)</f>
        <v>125000</v>
      </c>
      <c r="E22" s="44">
        <v>125000</v>
      </c>
      <c r="F22" s="44">
        <v>0</v>
      </c>
      <c r="G22" s="44">
        <v>0</v>
      </c>
      <c r="H22" s="44">
        <v>0</v>
      </c>
      <c r="I22" s="47" t="s">
        <v>27</v>
      </c>
      <c r="J22" s="9"/>
      <c r="K22" s="10"/>
      <c r="L22" s="11"/>
    </row>
    <row r="23" spans="1:12" s="7" customFormat="1" ht="27.75" customHeight="1">
      <c r="A23" s="42" t="s">
        <v>62</v>
      </c>
      <c r="B23" s="42" t="s">
        <v>63</v>
      </c>
      <c r="C23" s="41" t="s">
        <v>66</v>
      </c>
      <c r="D23" s="44">
        <f>SUM(E23:H23)</f>
        <v>37700</v>
      </c>
      <c r="E23" s="44">
        <v>37700</v>
      </c>
      <c r="F23" s="44">
        <v>0</v>
      </c>
      <c r="G23" s="44">
        <v>0</v>
      </c>
      <c r="H23" s="44">
        <v>0</v>
      </c>
      <c r="I23" s="47" t="s">
        <v>27</v>
      </c>
      <c r="J23" s="9"/>
      <c r="K23" s="10"/>
      <c r="L23" s="11"/>
    </row>
    <row r="24" spans="1:12" s="7" customFormat="1" ht="27.75" customHeight="1">
      <c r="A24" s="45" t="s">
        <v>64</v>
      </c>
      <c r="B24" s="45" t="s">
        <v>65</v>
      </c>
      <c r="C24" s="49" t="s">
        <v>66</v>
      </c>
      <c r="D24" s="50">
        <f>SUM(E24:H24)</f>
        <v>81800</v>
      </c>
      <c r="E24" s="50">
        <v>81800</v>
      </c>
      <c r="F24" s="50">
        <v>0</v>
      </c>
      <c r="G24" s="50">
        <v>0</v>
      </c>
      <c r="H24" s="50">
        <v>0</v>
      </c>
      <c r="I24" s="50" t="s">
        <v>27</v>
      </c>
      <c r="J24" s="9"/>
      <c r="K24" s="10"/>
      <c r="L24" s="11"/>
    </row>
    <row r="25" spans="1:12" s="7" customFormat="1" ht="18.75" customHeight="1">
      <c r="A25" s="48" t="s">
        <v>31</v>
      </c>
      <c r="B25" s="48" t="s">
        <v>43</v>
      </c>
      <c r="C25" s="51" t="s">
        <v>44</v>
      </c>
      <c r="D25" s="52">
        <f>SUM(E25:H25)</f>
        <v>120602.93</v>
      </c>
      <c r="E25" s="52">
        <v>120602.93</v>
      </c>
      <c r="F25" s="52">
        <v>0</v>
      </c>
      <c r="G25" s="52">
        <v>0</v>
      </c>
      <c r="H25" s="52">
        <v>0</v>
      </c>
      <c r="I25" s="53" t="s">
        <v>45</v>
      </c>
      <c r="J25" s="9"/>
      <c r="K25" s="10"/>
      <c r="L25" s="11"/>
    </row>
    <row r="26" spans="1:12" s="7" customFormat="1" ht="26.25" customHeight="1">
      <c r="A26" s="45" t="s">
        <v>31</v>
      </c>
      <c r="B26" s="45" t="s">
        <v>32</v>
      </c>
      <c r="C26" s="49" t="s">
        <v>46</v>
      </c>
      <c r="D26" s="44">
        <f>SUM(E26:H26)</f>
        <v>59397.07</v>
      </c>
      <c r="E26" s="50">
        <v>59397.07</v>
      </c>
      <c r="F26" s="50">
        <v>0</v>
      </c>
      <c r="G26" s="50">
        <v>0</v>
      </c>
      <c r="H26" s="50">
        <v>0</v>
      </c>
      <c r="I26" s="40" t="s">
        <v>20</v>
      </c>
      <c r="J26" s="9"/>
      <c r="K26" s="10"/>
      <c r="L26" s="11"/>
    </row>
    <row r="27" spans="1:12" s="7" customFormat="1" ht="18.75" customHeight="1">
      <c r="A27" s="45" t="s">
        <v>31</v>
      </c>
      <c r="B27" s="45" t="s">
        <v>32</v>
      </c>
      <c r="C27" s="54" t="s">
        <v>47</v>
      </c>
      <c r="D27" s="50">
        <f>SUM(E27:H27)</f>
        <v>670000</v>
      </c>
      <c r="E27" s="50">
        <v>670000</v>
      </c>
      <c r="F27" s="50">
        <v>0</v>
      </c>
      <c r="G27" s="50">
        <v>0</v>
      </c>
      <c r="H27" s="50">
        <v>0</v>
      </c>
      <c r="I27" s="50" t="s">
        <v>27</v>
      </c>
      <c r="J27" s="9"/>
      <c r="K27" s="10"/>
      <c r="L27" s="11"/>
    </row>
    <row r="28" spans="1:12" s="7" customFormat="1" ht="26.25" customHeight="1">
      <c r="A28" s="55" t="s">
        <v>31</v>
      </c>
      <c r="B28" s="45" t="s">
        <v>32</v>
      </c>
      <c r="C28" s="54" t="s">
        <v>48</v>
      </c>
      <c r="D28" s="50">
        <f>SUM(E28:H28)</f>
        <v>187000</v>
      </c>
      <c r="E28" s="50">
        <v>187000</v>
      </c>
      <c r="F28" s="56">
        <v>0</v>
      </c>
      <c r="G28" s="56">
        <v>0</v>
      </c>
      <c r="H28" s="56">
        <v>0</v>
      </c>
      <c r="I28" s="56" t="s">
        <v>33</v>
      </c>
      <c r="J28" s="9"/>
      <c r="K28" s="10"/>
      <c r="L28" s="11"/>
    </row>
    <row r="29" spans="1:9" s="8" customFormat="1" ht="24.75" customHeight="1">
      <c r="A29" s="55" t="s">
        <v>31</v>
      </c>
      <c r="B29" s="45" t="s">
        <v>32</v>
      </c>
      <c r="C29" s="57" t="s">
        <v>49</v>
      </c>
      <c r="D29" s="50">
        <f>SUM(E29:H29)</f>
        <v>40000</v>
      </c>
      <c r="E29" s="50">
        <v>40000</v>
      </c>
      <c r="F29" s="50">
        <v>0</v>
      </c>
      <c r="G29" s="50">
        <v>0</v>
      </c>
      <c r="H29" s="50">
        <v>0</v>
      </c>
      <c r="I29" s="50" t="s">
        <v>20</v>
      </c>
    </row>
    <row r="30" spans="1:9" s="8" customFormat="1" ht="18.75" customHeight="1">
      <c r="A30" s="55" t="s">
        <v>57</v>
      </c>
      <c r="B30" s="45" t="s">
        <v>58</v>
      </c>
      <c r="C30" s="57" t="s">
        <v>59</v>
      </c>
      <c r="D30" s="50">
        <f>SUM(E30:H30)</f>
        <v>13800</v>
      </c>
      <c r="E30" s="50">
        <v>6900</v>
      </c>
      <c r="F30" s="50">
        <v>0</v>
      </c>
      <c r="G30" s="50">
        <v>6900</v>
      </c>
      <c r="H30" s="50">
        <v>0</v>
      </c>
      <c r="I30" s="50" t="s">
        <v>60</v>
      </c>
    </row>
    <row r="31" spans="1:9" ht="16.5" customHeight="1">
      <c r="A31" s="58"/>
      <c r="B31" s="58"/>
      <c r="C31" s="23" t="s">
        <v>21</v>
      </c>
      <c r="D31" s="59">
        <f>SUM(D9:D30)</f>
        <v>5394702</v>
      </c>
      <c r="E31" s="59">
        <f>SUM(E9:E30)</f>
        <v>3998602</v>
      </c>
      <c r="F31" s="59">
        <f>SUM(F9:F30)</f>
        <v>0</v>
      </c>
      <c r="G31" s="59">
        <f>SUM(G9:G30)</f>
        <v>1396100</v>
      </c>
      <c r="H31" s="59">
        <f>SUM(H9:H30)</f>
        <v>0</v>
      </c>
      <c r="I31" s="60" t="s">
        <v>23</v>
      </c>
    </row>
    <row r="32" ht="7.5" customHeight="1"/>
    <row r="33" spans="7:9" ht="15" customHeight="1">
      <c r="G33" s="19" t="s">
        <v>22</v>
      </c>
      <c r="H33" s="19"/>
      <c r="I33" s="19"/>
    </row>
    <row r="34" spans="7:9" ht="27.75" customHeight="1">
      <c r="G34" s="7" t="s">
        <v>50</v>
      </c>
      <c r="H34" s="30"/>
      <c r="I34" s="30"/>
    </row>
    <row r="35" spans="3:4" ht="15.75" customHeight="1">
      <c r="C35" s="16"/>
      <c r="D35" s="16"/>
    </row>
    <row r="36" spans="3:9" ht="16.5" customHeight="1">
      <c r="C36" s="21"/>
      <c r="D36" s="17"/>
      <c r="E36" s="3"/>
      <c r="F36" s="3"/>
      <c r="H36" s="3"/>
      <c r="I36" s="26"/>
    </row>
    <row r="37" spans="3:8" ht="13.5" customHeight="1">
      <c r="C37" s="21"/>
      <c r="D37" s="18"/>
      <c r="E37" s="31"/>
      <c r="F37" s="31"/>
      <c r="H37" s="4"/>
    </row>
    <row r="38" ht="17.25" customHeight="1"/>
    <row r="39" ht="16.5" customHeight="1">
      <c r="C39" s="5"/>
    </row>
    <row r="40" ht="23.25" customHeight="1">
      <c r="C40" s="6"/>
    </row>
    <row r="41" ht="38.25" customHeight="1"/>
    <row r="42" ht="16.5" customHeight="1"/>
    <row r="43" ht="22.5" customHeight="1"/>
    <row r="44" ht="27" customHeight="1"/>
    <row r="45" ht="23.25" customHeight="1"/>
    <row r="46" ht="37.5" customHeight="1"/>
    <row r="47" ht="27" customHeight="1"/>
    <row r="48" ht="34.5" customHeight="1"/>
    <row r="49" ht="23.25" customHeight="1"/>
    <row r="50" ht="40.5" customHeight="1"/>
    <row r="51" ht="40.5" customHeight="1"/>
    <row r="52" ht="16.5" customHeight="1"/>
    <row r="53" ht="16.5" customHeight="1"/>
    <row r="54" ht="24.75" customHeight="1"/>
    <row r="55" ht="25.5" customHeight="1"/>
    <row r="56" ht="22.5" customHeight="1"/>
    <row r="57" ht="27" customHeight="1"/>
    <row r="58" ht="40.5" customHeight="1"/>
    <row r="59" ht="27" customHeight="1"/>
    <row r="60" ht="36" customHeight="1"/>
    <row r="61" ht="26.25" customHeight="1"/>
    <row r="62" ht="16.5" customHeight="1"/>
    <row r="63" ht="16.5" customHeight="1"/>
    <row r="64" ht="24" customHeight="1"/>
    <row r="65" ht="26.25" customHeight="1"/>
    <row r="66" ht="16.5" customHeight="1"/>
    <row r="67" ht="28.5" customHeight="1"/>
    <row r="68" ht="24" customHeight="1"/>
    <row r="69" ht="5.25" customHeight="1"/>
    <row r="70" ht="16.5" customHeight="1"/>
    <row r="71" ht="5.25" customHeight="1"/>
    <row r="72" ht="4.5" customHeight="1"/>
    <row r="73" ht="12.75" customHeight="1"/>
    <row r="74" ht="3.75" customHeight="1"/>
    <row r="75" ht="15.75" customHeight="1"/>
    <row r="77" ht="4.5" customHeight="1"/>
    <row r="79" ht="15" customHeight="1"/>
    <row r="80" ht="14.25" customHeight="1"/>
    <row r="81" ht="14.25" customHeight="1"/>
    <row r="82" ht="12.75" customHeight="1"/>
  </sheetData>
  <sheetProtection/>
  <mergeCells count="9">
    <mergeCell ref="A5:A7"/>
    <mergeCell ref="B5:B7"/>
    <mergeCell ref="C5:C7"/>
    <mergeCell ref="D5:H5"/>
    <mergeCell ref="H34:I34"/>
    <mergeCell ref="E37:F37"/>
    <mergeCell ref="I5:I7"/>
    <mergeCell ref="D6:D7"/>
    <mergeCell ref="E6:H6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2012-08-31T08:03:07Z</cp:lastPrinted>
  <dcterms:created xsi:type="dcterms:W3CDTF">1997-02-26T13:46:56Z</dcterms:created>
  <dcterms:modified xsi:type="dcterms:W3CDTF">2012-09-03T08:34:40Z</dcterms:modified>
  <cp:category/>
  <cp:version/>
  <cp:contentType/>
  <cp:contentStatus/>
</cp:coreProperties>
</file>