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2" sheetId="1" r:id="rId1"/>
    <sheet name="Arkusz1" sheetId="2" r:id="rId2"/>
  </sheets>
  <definedNames>
    <definedName name="_xlnm.Print_Area" localSheetId="1">'Arkusz1'!$A:$IV</definedName>
  </definedNames>
  <calcPr fullCalcOnLoad="1"/>
</workbook>
</file>

<file path=xl/sharedStrings.xml><?xml version="1.0" encoding="utf-8"?>
<sst xmlns="http://schemas.openxmlformats.org/spreadsheetml/2006/main" count="82" uniqueCount="49">
  <si>
    <t>L.p.</t>
  </si>
  <si>
    <t>I</t>
  </si>
  <si>
    <t>Zakup usług pozostałych</t>
  </si>
  <si>
    <t>II</t>
  </si>
  <si>
    <t>Zakup usług remontowych</t>
  </si>
  <si>
    <t>III</t>
  </si>
  <si>
    <t>IV</t>
  </si>
  <si>
    <t>Przewodniczący Rady Powiatu Mławskiego</t>
  </si>
  <si>
    <t xml:space="preserve">Przychody w tym: </t>
  </si>
  <si>
    <t>Wydatki w tym :</t>
  </si>
  <si>
    <t>Zakup energii</t>
  </si>
  <si>
    <t>Wynagrodzenie bezosobowe</t>
  </si>
  <si>
    <t>Wpływy z usług</t>
  </si>
  <si>
    <t>Pozostałe odsetki</t>
  </si>
  <si>
    <t>Przelewy redystrybucyjne :</t>
  </si>
  <si>
    <t>Zakup materiałów i wyposażenia</t>
  </si>
  <si>
    <t>Zakup akcesoriów komputerowych, w tym programów i licencji</t>
  </si>
  <si>
    <t xml:space="preserve">Zakup materiałów papierniczych do sprzętu drukarskiego i urządzeń kserograficznych </t>
  </si>
  <si>
    <t>w złotych</t>
  </si>
  <si>
    <t>Szkolenia pracowników niebędących członkami korpusu służby cywilnej</t>
  </si>
  <si>
    <t>Koszty postępowania sądowego i prokuratorskiego</t>
  </si>
  <si>
    <t>Opłaty z tytułu zakupu usług telekomunikacyjnych telefonii stacjonarnej</t>
  </si>
  <si>
    <t>Zakup usług dostępu do sieci Internet</t>
  </si>
  <si>
    <t xml:space="preserve">Plan przychodów i wydatków Powiatowego Funduszu Gospodarki Zasobem Geodezyjnym i Kartograficznym </t>
  </si>
  <si>
    <t xml:space="preserve">Wyszczególnienie </t>
  </si>
  <si>
    <t>Stan środków obrotowych na początek roku  w tym:</t>
  </si>
  <si>
    <t>Wydatki bieżące (własne) w tym</t>
  </si>
  <si>
    <t xml:space="preserve">środki pieniężne </t>
  </si>
  <si>
    <t>należności</t>
  </si>
  <si>
    <t>zobowiązania</t>
  </si>
  <si>
    <t>Odpis 10% od przychodów własnych na rzecz CFGZGiK</t>
  </si>
  <si>
    <t>Odpis 10% od przychodów własnych na rzecz WFGZGiK</t>
  </si>
  <si>
    <t>Wydatki majątkowe w tym: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</si>
  <si>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</si>
  <si>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</si>
  <si>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</si>
  <si>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</si>
  <si>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</si>
  <si>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</si>
  <si>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>Witold Okumski</t>
  </si>
  <si>
    <t>Plan na 2010 r.</t>
  </si>
  <si>
    <t>Wydatki na zakupy inwestycyjne funduszy celowych</t>
  </si>
  <si>
    <t>Dotacje celowe przekazane do samorządu województwa na inwestycje i zakupy inwestycyjne realizowane na podstawie porozumień (umów) między jednostkami samorządu terytorialnego</t>
  </si>
  <si>
    <t>Załącznik Nr 14 do uchwały budżetowej powiatu na rok 2010  Rady Powiatu Mławskiego Nr ……. z dnia …………</t>
  </si>
  <si>
    <t>Dotacje na zadania bieżące</t>
  </si>
  <si>
    <t>Wydatki bieżące jednostek budżetowych związane z realizacją ich statutowych zadań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</si>
  <si>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</si>
  <si>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Inwestycje i zakupy inwestycyjne na programy finansowane z udziałem środków, o których mowa w art. 5 ust. 1 pkt 2 i 3 ustawy z dnia 27 sierpnia 2009 r. o finansach publicznych</t>
  </si>
  <si>
    <t>Załącznik Nr 12 do uchwały budżetowej powiatu na rok 2010  Rady Powiatu Mławskiego Nr ……. z dnia 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</si>
</sst>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1" fillId="2" borderId="1" xfId="15" applyNumberFormat="1" applyFont="1" applyFill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3" fontId="2" fillId="0" borderId="3" xfId="15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65" fontId="1" fillId="3" borderId="1" xfId="15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 wrapText="1"/>
    </xf>
    <xf numFmtId="165" fontId="1" fillId="3" borderId="1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3" borderId="1" xfId="15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wrapText="1"/>
    </xf>
    <xf numFmtId="165" fontId="2" fillId="3" borderId="1" xfId="15" applyNumberFormat="1" applyFont="1" applyFill="1" applyBorder="1" applyAlignment="1">
      <alignment horizontal="center" wrapText="1"/>
    </xf>
    <xf numFmtId="43" fontId="2" fillId="0" borderId="0" xfId="15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165" fontId="2" fillId="0" borderId="1" xfId="15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165" fontId="1" fillId="2" borderId="1" xfId="1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A1" sqref="A1:E37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23.375" style="0" customWidth="1"/>
    <col min="4" max="4" width="6.75390625" style="0" customWidth="1"/>
    <col min="5" max="5" width="4.625" style="0" customWidth="1"/>
  </cols>
  <sheetData>
    <row r="2" spans="2:4" ht="12.75" customHeight="1">
      <c r="B2" s="20"/>
      <c r="C2" s="59" t="s">
        <v>48</v>
      </c>
      <c r="D2" s="59"/>
    </row>
    <row r="3" spans="3:4" ht="53.25" customHeight="1">
      <c r="C3" s="59"/>
      <c r="D3" s="59"/>
    </row>
    <row r="5" spans="1:4" ht="37.5" customHeight="1">
      <c r="A5" s="60" t="s">
        <v>23</v>
      </c>
      <c r="B5" s="60"/>
      <c r="C5" s="60"/>
      <c r="D5" s="60"/>
    </row>
    <row r="6" spans="1:4" ht="21" customHeight="1">
      <c r="A6" s="1"/>
      <c r="B6" s="1"/>
      <c r="C6" s="12"/>
      <c r="D6" s="1"/>
    </row>
    <row r="7" spans="1:4" ht="12.75">
      <c r="A7" s="16" t="s">
        <v>0</v>
      </c>
      <c r="B7" s="17" t="s">
        <v>24</v>
      </c>
      <c r="C7" s="16" t="s">
        <v>40</v>
      </c>
      <c r="D7" s="4"/>
    </row>
    <row r="8" spans="1:4" ht="11.25" customHeight="1">
      <c r="A8" s="27">
        <v>1</v>
      </c>
      <c r="B8" s="29">
        <v>3</v>
      </c>
      <c r="C8" s="27">
        <v>4</v>
      </c>
      <c r="D8" s="25"/>
    </row>
    <row r="9" spans="1:15" s="20" customFormat="1" ht="17.25" customHeight="1">
      <c r="A9" s="16" t="s">
        <v>1</v>
      </c>
      <c r="B9" s="50" t="s">
        <v>25</v>
      </c>
      <c r="C9" s="51">
        <f>C10+C11-C12</f>
        <v>37092.05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0" customFormat="1" ht="13.5" customHeight="1">
      <c r="A10" s="32"/>
      <c r="B10" s="36" t="s">
        <v>27</v>
      </c>
      <c r="C10" s="37">
        <v>40092.05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0" customFormat="1" ht="15" customHeight="1">
      <c r="A11" s="32"/>
      <c r="B11" s="36" t="s">
        <v>28</v>
      </c>
      <c r="C11" s="37">
        <v>25000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0" customFormat="1" ht="12.75" customHeight="1">
      <c r="A12" s="32"/>
      <c r="B12" s="36" t="s">
        <v>29</v>
      </c>
      <c r="C12" s="37">
        <v>28000</v>
      </c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0" customFormat="1" ht="17.25" customHeight="1">
      <c r="A13" s="52" t="s">
        <v>3</v>
      </c>
      <c r="B13" s="53" t="s">
        <v>8</v>
      </c>
      <c r="C13" s="7">
        <f>SUM(C14:C15)</f>
        <v>544397.86</v>
      </c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 customHeight="1">
      <c r="A14" s="61"/>
      <c r="B14" s="3" t="s">
        <v>12</v>
      </c>
      <c r="C14" s="8">
        <v>536397.86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4" ht="16.5" customHeight="1">
      <c r="A15" s="62"/>
      <c r="B15" s="3" t="s">
        <v>13</v>
      </c>
      <c r="C15" s="8">
        <v>8000</v>
      </c>
      <c r="D15" s="6"/>
    </row>
    <row r="16" spans="1:4" ht="15.75" customHeight="1">
      <c r="A16" s="54" t="s">
        <v>5</v>
      </c>
      <c r="B16" s="53" t="s">
        <v>9</v>
      </c>
      <c r="C16" s="7">
        <f>C18+C17+C20</f>
        <v>550300</v>
      </c>
      <c r="D16" s="6"/>
    </row>
    <row r="17" spans="1:4" ht="15.75" customHeight="1">
      <c r="A17" s="54">
        <v>1</v>
      </c>
      <c r="B17" s="55" t="s">
        <v>26</v>
      </c>
      <c r="C17" s="7">
        <f>SUM(C19:C19)</f>
        <v>249569</v>
      </c>
      <c r="D17" s="6"/>
    </row>
    <row r="18" spans="1:4" ht="16.5" customHeight="1">
      <c r="A18" s="42"/>
      <c r="B18" s="3" t="s">
        <v>44</v>
      </c>
      <c r="C18" s="49">
        <v>100000</v>
      </c>
      <c r="D18" s="5"/>
    </row>
    <row r="19" spans="1:4" ht="28.5" customHeight="1">
      <c r="A19" s="13"/>
      <c r="B19" s="3" t="s">
        <v>45</v>
      </c>
      <c r="C19" s="8">
        <v>249569</v>
      </c>
      <c r="D19" s="5"/>
    </row>
    <row r="20" spans="1:4" ht="17.25" customHeight="1">
      <c r="A20" s="57">
        <v>2</v>
      </c>
      <c r="B20" s="56" t="s">
        <v>32</v>
      </c>
      <c r="C20" s="7">
        <f>SUM(C21:C22)</f>
        <v>200731</v>
      </c>
      <c r="D20" s="11"/>
    </row>
    <row r="21" spans="1:4" ht="43.5" customHeight="1">
      <c r="A21" s="58"/>
      <c r="B21" s="3" t="s">
        <v>47</v>
      </c>
      <c r="C21" s="28">
        <v>190731</v>
      </c>
      <c r="D21" s="11"/>
    </row>
    <row r="22" spans="1:4" ht="51" customHeight="1">
      <c r="A22" s="14"/>
      <c r="B22" s="3" t="s">
        <v>46</v>
      </c>
      <c r="C22" s="8">
        <v>10000</v>
      </c>
      <c r="D22" s="11"/>
    </row>
    <row r="23" spans="1:4" ht="18" customHeight="1">
      <c r="A23" s="16" t="s">
        <v>6</v>
      </c>
      <c r="B23" s="50" t="s">
        <v>25</v>
      </c>
      <c r="C23" s="7">
        <f>C24+C25-C26</f>
        <v>31189.910000000003</v>
      </c>
      <c r="D23" s="11"/>
    </row>
    <row r="24" spans="1:4" ht="13.5" customHeight="1">
      <c r="A24" s="39"/>
      <c r="B24" s="36" t="s">
        <v>27</v>
      </c>
      <c r="C24" s="28">
        <v>31189.91</v>
      </c>
      <c r="D24" s="38"/>
    </row>
    <row r="25" spans="1:4" ht="13.5" customHeight="1">
      <c r="A25" s="39"/>
      <c r="B25" s="36" t="s">
        <v>28</v>
      </c>
      <c r="C25" s="28">
        <v>30000</v>
      </c>
      <c r="D25" s="38"/>
    </row>
    <row r="26" spans="1:4" ht="14.25" customHeight="1">
      <c r="A26" s="40"/>
      <c r="B26" s="36" t="s">
        <v>29</v>
      </c>
      <c r="C26" s="28">
        <v>30000</v>
      </c>
      <c r="D26" s="38"/>
    </row>
    <row r="27" spans="1:4" ht="12.75">
      <c r="A27" s="1"/>
      <c r="B27" s="1"/>
      <c r="C27" s="1"/>
      <c r="D27" s="1"/>
    </row>
    <row r="28" spans="1:4" ht="12.75">
      <c r="A28" s="1"/>
      <c r="B28" s="1"/>
      <c r="C28" s="41" t="s">
        <v>7</v>
      </c>
      <c r="D28" s="15"/>
    </row>
    <row r="29" spans="1:4" ht="6.75" customHeight="1">
      <c r="A29" s="1"/>
      <c r="B29" s="1"/>
      <c r="C29" s="4"/>
      <c r="D29" s="1"/>
    </row>
    <row r="30" spans="1:4" ht="12.75">
      <c r="A30" s="1"/>
      <c r="B30" s="1"/>
      <c r="C30" s="63" t="s">
        <v>39</v>
      </c>
      <c r="D30" s="63"/>
    </row>
    <row r="31" spans="2:6" ht="15.75">
      <c r="B31" s="43" t="s">
        <v>33</v>
      </c>
      <c r="C31" s="43"/>
      <c r="D31" s="44"/>
      <c r="E31" s="44"/>
      <c r="F31" s="45"/>
    </row>
    <row r="32" spans="2:6" ht="7.5" customHeight="1">
      <c r="B32" s="45"/>
      <c r="C32" s="45"/>
      <c r="D32" s="44"/>
      <c r="E32" s="44"/>
      <c r="F32" s="45"/>
    </row>
    <row r="33" spans="2:6" ht="15.75">
      <c r="B33" s="46" t="s">
        <v>34</v>
      </c>
      <c r="C33" s="46"/>
      <c r="D33" s="44"/>
      <c r="E33" s="44"/>
      <c r="F33" s="45"/>
    </row>
    <row r="34" spans="2:6" ht="12.75" customHeight="1">
      <c r="B34" s="46" t="s">
        <v>35</v>
      </c>
      <c r="C34" s="46"/>
      <c r="D34" s="44"/>
      <c r="E34" s="44"/>
      <c r="F34" s="45"/>
    </row>
    <row r="35" spans="2:6" ht="13.5" customHeight="1">
      <c r="B35" s="46" t="s">
        <v>36</v>
      </c>
      <c r="C35" s="46"/>
      <c r="D35" s="44"/>
      <c r="E35" s="44"/>
      <c r="F35" s="45"/>
    </row>
    <row r="36" spans="2:6" ht="14.25" customHeight="1">
      <c r="B36" s="46" t="s">
        <v>37</v>
      </c>
      <c r="C36" s="46"/>
      <c r="D36" s="44"/>
      <c r="E36" s="44"/>
      <c r="F36" s="45"/>
    </row>
    <row r="37" spans="2:6" ht="12.75" customHeight="1">
      <c r="B37" s="47" t="s">
        <v>38</v>
      </c>
      <c r="C37" s="45"/>
      <c r="D37" s="44"/>
      <c r="E37" s="44"/>
      <c r="F37" s="45"/>
    </row>
  </sheetData>
  <mergeCells count="4">
    <mergeCell ref="C2:D3"/>
    <mergeCell ref="A5:D5"/>
    <mergeCell ref="A14:A15"/>
    <mergeCell ref="C30:D3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0">
      <selection activeCell="C21" sqref="C21:C31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23.375" style="0" customWidth="1"/>
    <col min="4" max="4" width="6.75390625" style="0" customWidth="1"/>
    <col min="5" max="5" width="4.625" style="0" customWidth="1"/>
  </cols>
  <sheetData>
    <row r="2" spans="2:4" ht="12.75" customHeight="1">
      <c r="B2" s="20"/>
      <c r="C2" s="59" t="s">
        <v>43</v>
      </c>
      <c r="D2" s="59"/>
    </row>
    <row r="3" spans="3:4" ht="53.25" customHeight="1">
      <c r="C3" s="59"/>
      <c r="D3" s="59"/>
    </row>
    <row r="5" spans="1:4" ht="37.5" customHeight="1">
      <c r="A5" s="60" t="s">
        <v>23</v>
      </c>
      <c r="B5" s="60"/>
      <c r="C5" s="60"/>
      <c r="D5" s="60"/>
    </row>
    <row r="6" spans="1:4" ht="12" customHeight="1">
      <c r="A6" s="1"/>
      <c r="B6" s="1"/>
      <c r="C6" s="12" t="s">
        <v>18</v>
      </c>
      <c r="D6" s="1"/>
    </row>
    <row r="7" spans="1:4" ht="12.75">
      <c r="A7" s="16" t="s">
        <v>0</v>
      </c>
      <c r="B7" s="17" t="s">
        <v>24</v>
      </c>
      <c r="C7" s="16" t="s">
        <v>40</v>
      </c>
      <c r="D7" s="4"/>
    </row>
    <row r="8" spans="1:4" ht="11.25" customHeight="1">
      <c r="A8" s="27">
        <v>1</v>
      </c>
      <c r="B8" s="29">
        <v>3</v>
      </c>
      <c r="C8" s="27">
        <v>4</v>
      </c>
      <c r="D8" s="25"/>
    </row>
    <row r="9" spans="1:15" s="20" customFormat="1" ht="17.25" customHeight="1">
      <c r="A9" s="32" t="s">
        <v>1</v>
      </c>
      <c r="B9" s="18" t="s">
        <v>25</v>
      </c>
      <c r="C9" s="19">
        <f>C10+C11-C12</f>
        <v>113489.91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0" customFormat="1" ht="13.5" customHeight="1">
      <c r="A10" s="32"/>
      <c r="B10" s="36" t="s">
        <v>27</v>
      </c>
      <c r="C10" s="37">
        <v>113489.91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0" customFormat="1" ht="15" customHeight="1">
      <c r="A11" s="32"/>
      <c r="B11" s="36" t="s">
        <v>28</v>
      </c>
      <c r="C11" s="37">
        <v>30000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0" customFormat="1" ht="12.75" customHeight="1">
      <c r="A12" s="32"/>
      <c r="B12" s="36" t="s">
        <v>29</v>
      </c>
      <c r="C12" s="37">
        <v>30000</v>
      </c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0" customFormat="1" ht="17.25" customHeight="1">
      <c r="A13" s="33" t="s">
        <v>3</v>
      </c>
      <c r="B13" s="21" t="s">
        <v>8</v>
      </c>
      <c r="C13" s="22">
        <f>SUM(C14:C15)</f>
        <v>468000</v>
      </c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 customHeight="1">
      <c r="A14" s="61"/>
      <c r="B14" s="3" t="s">
        <v>12</v>
      </c>
      <c r="C14" s="8">
        <v>460000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4" ht="16.5" customHeight="1">
      <c r="A15" s="62"/>
      <c r="B15" s="3" t="s">
        <v>13</v>
      </c>
      <c r="C15" s="8">
        <v>8000</v>
      </c>
      <c r="D15" s="6"/>
    </row>
    <row r="16" spans="1:4" ht="15.75" customHeight="1">
      <c r="A16" s="34" t="s">
        <v>5</v>
      </c>
      <c r="B16" s="21" t="s">
        <v>9</v>
      </c>
      <c r="C16" s="22">
        <f>C17+C20+C32</f>
        <v>550300</v>
      </c>
      <c r="D16" s="6"/>
    </row>
    <row r="17" spans="1:4" ht="16.5" customHeight="1">
      <c r="A17" s="42">
        <v>1</v>
      </c>
      <c r="B17" s="3" t="s">
        <v>14</v>
      </c>
      <c r="C17" s="9">
        <f>SUM(C18:C19)</f>
        <v>100000</v>
      </c>
      <c r="D17" s="5"/>
    </row>
    <row r="18" spans="1:4" ht="14.25" customHeight="1">
      <c r="A18" s="13"/>
      <c r="B18" s="3" t="s">
        <v>30</v>
      </c>
      <c r="C18" s="8">
        <v>50000</v>
      </c>
      <c r="D18" s="5"/>
    </row>
    <row r="19" spans="1:4" ht="12" customHeight="1">
      <c r="A19" s="13"/>
      <c r="B19" s="3" t="s">
        <v>31</v>
      </c>
      <c r="C19" s="8">
        <v>50000</v>
      </c>
      <c r="D19" s="5"/>
    </row>
    <row r="20" spans="1:4" ht="18" customHeight="1">
      <c r="A20" s="35">
        <v>2</v>
      </c>
      <c r="B20" s="30" t="s">
        <v>26</v>
      </c>
      <c r="C20" s="22">
        <f>SUM(C21:C31)</f>
        <v>249569</v>
      </c>
      <c r="D20" s="5"/>
    </row>
    <row r="21" spans="1:4" ht="15" customHeight="1">
      <c r="A21" s="13"/>
      <c r="B21" s="2" t="s">
        <v>11</v>
      </c>
      <c r="C21" s="8">
        <v>10000</v>
      </c>
      <c r="D21" s="5"/>
    </row>
    <row r="22" spans="1:4" ht="15" customHeight="1">
      <c r="A22" s="13"/>
      <c r="B22" s="3" t="s">
        <v>15</v>
      </c>
      <c r="C22" s="8">
        <v>25000</v>
      </c>
      <c r="D22" s="5"/>
    </row>
    <row r="23" spans="1:4" ht="13.5" customHeight="1">
      <c r="A23" s="13"/>
      <c r="B23" s="2" t="s">
        <v>10</v>
      </c>
      <c r="C23" s="8">
        <v>45000</v>
      </c>
      <c r="D23" s="5"/>
    </row>
    <row r="24" spans="1:4" ht="13.5" customHeight="1">
      <c r="A24" s="13"/>
      <c r="B24" s="2" t="s">
        <v>4</v>
      </c>
      <c r="C24" s="8">
        <v>15000</v>
      </c>
      <c r="D24" s="5"/>
    </row>
    <row r="25" spans="1:4" ht="14.25" customHeight="1">
      <c r="A25" s="13"/>
      <c r="B25" s="3" t="s">
        <v>2</v>
      </c>
      <c r="C25" s="8">
        <v>109269</v>
      </c>
      <c r="D25" s="5"/>
    </row>
    <row r="26" spans="1:4" ht="14.25" customHeight="1">
      <c r="A26" s="13"/>
      <c r="B26" s="10" t="s">
        <v>22</v>
      </c>
      <c r="C26" s="8">
        <v>2800</v>
      </c>
      <c r="D26" s="5"/>
    </row>
    <row r="27" spans="1:4" ht="27" customHeight="1">
      <c r="A27" s="13"/>
      <c r="B27" s="10" t="s">
        <v>21</v>
      </c>
      <c r="C27" s="8">
        <v>8000</v>
      </c>
      <c r="D27" s="5"/>
    </row>
    <row r="28" spans="1:4" ht="15.75" customHeight="1">
      <c r="A28" s="13"/>
      <c r="B28" s="10" t="s">
        <v>20</v>
      </c>
      <c r="C28" s="8">
        <v>1000</v>
      </c>
      <c r="D28" s="5"/>
    </row>
    <row r="29" spans="1:4" ht="24.75" customHeight="1">
      <c r="A29" s="13"/>
      <c r="B29" s="3" t="s">
        <v>19</v>
      </c>
      <c r="C29" s="8">
        <v>2500</v>
      </c>
      <c r="D29" s="5"/>
    </row>
    <row r="30" spans="1:4" ht="25.5" customHeight="1">
      <c r="A30" s="13"/>
      <c r="B30" s="10" t="s">
        <v>17</v>
      </c>
      <c r="C30" s="8">
        <v>11000</v>
      </c>
      <c r="D30" s="5"/>
    </row>
    <row r="31" spans="1:4" ht="24" customHeight="1">
      <c r="A31" s="13"/>
      <c r="B31" s="2" t="s">
        <v>16</v>
      </c>
      <c r="C31" s="8">
        <v>20000</v>
      </c>
      <c r="D31" s="5"/>
    </row>
    <row r="32" spans="1:4" ht="17.25" customHeight="1">
      <c r="A32" s="35">
        <v>3</v>
      </c>
      <c r="B32" s="31" t="s">
        <v>32</v>
      </c>
      <c r="C32" s="22">
        <f>SUM(C33:C34)</f>
        <v>200731</v>
      </c>
      <c r="D32" s="11"/>
    </row>
    <row r="33" spans="1:4" ht="14.25" customHeight="1">
      <c r="A33" s="14"/>
      <c r="B33" s="2" t="s">
        <v>41</v>
      </c>
      <c r="C33" s="8">
        <v>10000</v>
      </c>
      <c r="D33" s="11"/>
    </row>
    <row r="34" spans="1:4" ht="48.75" customHeight="1">
      <c r="A34" s="14"/>
      <c r="B34" s="2" t="s">
        <v>42</v>
      </c>
      <c r="C34" s="8">
        <v>190731</v>
      </c>
      <c r="D34" s="11"/>
    </row>
    <row r="35" spans="1:4" ht="18" customHeight="1">
      <c r="A35" s="16" t="s">
        <v>6</v>
      </c>
      <c r="B35" s="48"/>
      <c r="C35" s="7">
        <f>C36+C37-C38</f>
        <v>31189.910000000003</v>
      </c>
      <c r="D35" s="11"/>
    </row>
    <row r="36" spans="1:4" ht="13.5" customHeight="1">
      <c r="A36" s="39"/>
      <c r="B36" s="36" t="s">
        <v>27</v>
      </c>
      <c r="C36" s="28">
        <v>31189.91</v>
      </c>
      <c r="D36" s="38"/>
    </row>
    <row r="37" spans="1:4" ht="13.5" customHeight="1">
      <c r="A37" s="39"/>
      <c r="B37" s="36" t="s">
        <v>28</v>
      </c>
      <c r="C37" s="28">
        <v>30000</v>
      </c>
      <c r="D37" s="38"/>
    </row>
    <row r="38" spans="1:4" ht="14.25" customHeight="1">
      <c r="A38" s="40"/>
      <c r="B38" s="36" t="s">
        <v>29</v>
      </c>
      <c r="C38" s="28">
        <v>30000</v>
      </c>
      <c r="D38" s="38"/>
    </row>
    <row r="39" spans="1:4" ht="12.75">
      <c r="A39" s="1"/>
      <c r="B39" s="1"/>
      <c r="C39" s="1"/>
      <c r="D39" s="1"/>
    </row>
    <row r="40" spans="1:4" ht="12.75">
      <c r="A40" s="1"/>
      <c r="B40" s="1"/>
      <c r="C40" s="41" t="s">
        <v>7</v>
      </c>
      <c r="D40" s="15"/>
    </row>
    <row r="41" spans="1:4" ht="6.75" customHeight="1">
      <c r="A41" s="1"/>
      <c r="B41" s="1"/>
      <c r="C41" s="4"/>
      <c r="D41" s="1"/>
    </row>
    <row r="42" spans="1:4" ht="12.75">
      <c r="A42" s="1"/>
      <c r="B42" s="1"/>
      <c r="C42" s="63" t="s">
        <v>39</v>
      </c>
      <c r="D42" s="63"/>
    </row>
    <row r="43" spans="2:6" ht="15.75">
      <c r="B43" s="43" t="s">
        <v>33</v>
      </c>
      <c r="C43" s="43"/>
      <c r="D43" s="44"/>
      <c r="E43" s="44"/>
      <c r="F43" s="45"/>
    </row>
    <row r="44" spans="2:6" ht="7.5" customHeight="1">
      <c r="B44" s="45"/>
      <c r="C44" s="45"/>
      <c r="D44" s="44"/>
      <c r="E44" s="44"/>
      <c r="F44" s="45"/>
    </row>
    <row r="45" spans="2:6" ht="15.75">
      <c r="B45" s="46" t="s">
        <v>34</v>
      </c>
      <c r="C45" s="46"/>
      <c r="D45" s="44"/>
      <c r="E45" s="44"/>
      <c r="F45" s="45"/>
    </row>
    <row r="46" spans="2:6" ht="12.75" customHeight="1">
      <c r="B46" s="46" t="s">
        <v>35</v>
      </c>
      <c r="C46" s="46"/>
      <c r="D46" s="44"/>
      <c r="E46" s="44"/>
      <c r="F46" s="45"/>
    </row>
    <row r="47" spans="2:6" ht="13.5" customHeight="1">
      <c r="B47" s="46" t="s">
        <v>36</v>
      </c>
      <c r="C47" s="46"/>
      <c r="D47" s="44"/>
      <c r="E47" s="44"/>
      <c r="F47" s="45"/>
    </row>
    <row r="48" spans="2:6" ht="14.25" customHeight="1">
      <c r="B48" s="46" t="s">
        <v>37</v>
      </c>
      <c r="C48" s="46"/>
      <c r="D48" s="44"/>
      <c r="E48" s="44"/>
      <c r="F48" s="45"/>
    </row>
    <row r="49" spans="2:6" ht="12.75" customHeight="1">
      <c r="B49" s="47" t="s">
        <v>38</v>
      </c>
      <c r="C49" s="45"/>
      <c r="D49" s="44"/>
      <c r="E49" s="44"/>
      <c r="F49" s="45"/>
    </row>
  </sheetData>
  <mergeCells count="4">
    <mergeCell ref="C2:D3"/>
    <mergeCell ref="A14:A15"/>
    <mergeCell ref="C42:D42"/>
    <mergeCell ref="A5:D5"/>
  </mergeCells>
  <printOptions/>
  <pageMargins left="0.5905511811023623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2009-11-17T11:59:25Z</cp:lastPrinted>
  <dcterms:created xsi:type="dcterms:W3CDTF">2001-11-14T13:37:53Z</dcterms:created>
  <dcterms:modified xsi:type="dcterms:W3CDTF">2009-11-17T11:59:40Z</dcterms:modified>
  <cp:category/>
  <cp:version/>
  <cp:contentType/>
  <cp:contentStatus/>
</cp:coreProperties>
</file>